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ISTICHE" sheetId="2" r:id="rId1"/>
    <sheet name="LISTE" sheetId="3" r:id="rId2"/>
    <sheet name="SCHEDE NULLE-BIANCHE-CONTESTATE" sheetId="4" r:id="rId3"/>
  </sheets>
  <calcPr calcId="0"/>
</workbook>
</file>

<file path=xl/calcChain.xml><?xml version="1.0" encoding="utf-8"?>
<calcChain xmlns="http://schemas.openxmlformats.org/spreadsheetml/2006/main">
  <c r="C20" i="4" l="1"/>
  <c r="D20" i="4" s="1"/>
  <c r="B20" i="4"/>
  <c r="D19" i="4"/>
  <c r="D18" i="4"/>
  <c r="D17" i="4"/>
  <c r="D16" i="4"/>
  <c r="D15" i="4"/>
  <c r="D18" i="3"/>
  <c r="E18" i="3"/>
  <c r="F18" i="3"/>
  <c r="H3" i="3"/>
  <c r="H4" i="3"/>
  <c r="H5" i="3"/>
  <c r="H6" i="3"/>
  <c r="H7" i="3"/>
  <c r="H9" i="3"/>
  <c r="H10" i="3"/>
  <c r="H13" i="3"/>
  <c r="H14" i="3"/>
  <c r="H15" i="3"/>
  <c r="H17" i="3"/>
  <c r="C11" i="3"/>
  <c r="C12" i="3"/>
  <c r="H12" i="3" s="1"/>
  <c r="C16" i="3"/>
  <c r="H16" i="3" s="1"/>
  <c r="D8" i="4"/>
  <c r="B8" i="4"/>
  <c r="F8" i="4"/>
  <c r="G8" i="3"/>
  <c r="H8" i="3" s="1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2" i="2"/>
  <c r="C18" i="3" l="1"/>
  <c r="G18" i="3"/>
  <c r="H11" i="3"/>
  <c r="H18" i="3" s="1"/>
</calcChain>
</file>

<file path=xl/sharedStrings.xml><?xml version="1.0" encoding="utf-8"?>
<sst xmlns="http://schemas.openxmlformats.org/spreadsheetml/2006/main" count="563" uniqueCount="288">
  <si>
    <t>VOTI</t>
  </si>
  <si>
    <t>CANDIDATO</t>
  </si>
  <si>
    <t>N.LISTA</t>
  </si>
  <si>
    <t>LISTA</t>
  </si>
  <si>
    <t>CERIELLO CRISTIANO</t>
  </si>
  <si>
    <t xml:space="preserve"> PARTITO ANIMALISTA</t>
  </si>
  <si>
    <t>BRUNO ANNUNZIATA</t>
  </si>
  <si>
    <t>MONTORO ALBERTO</t>
  </si>
  <si>
    <t>BOTTA VINCENZO</t>
  </si>
  <si>
    <t>CAMPANA ISABELLA</t>
  </si>
  <si>
    <t>MUSACCHIO ALBERTO</t>
  </si>
  <si>
    <t>RAVICINI ANNA TONIA</t>
  </si>
  <si>
    <t>ZANIN LUISANTONIO</t>
  </si>
  <si>
    <t>RINALDINI DANIELA</t>
  </si>
  <si>
    <t>BALDO ELIANA</t>
  </si>
  <si>
    <t xml:space="preserve"> EUROPA VERDE</t>
  </si>
  <si>
    <t>AMODEO ORLANDO</t>
  </si>
  <si>
    <t>TRIMARCHI EMANUELA</t>
  </si>
  <si>
    <t>ESPOSITO LUIGI</t>
  </si>
  <si>
    <t>FASANO ASCENZA LOREDANA</t>
  </si>
  <si>
    <t>LACICERCHIA GIUSEPPE</t>
  </si>
  <si>
    <t>POLLINZI FILOMENA</t>
  </si>
  <si>
    <t>BARBARO GIUSEPPE</t>
  </si>
  <si>
    <t>CHIAIA EMMA</t>
  </si>
  <si>
    <t>ALOISI CROCIFISSO</t>
  </si>
  <si>
    <t>COLACICCO ADRIANA</t>
  </si>
  <si>
    <t>FARINARO GIULIANA</t>
  </si>
  <si>
    <t>GIORDANO VINCENZO</t>
  </si>
  <si>
    <t>PENDENZA MAURIZIO</t>
  </si>
  <si>
    <t>QUARTARONE FRANCESCO</t>
  </si>
  <si>
    <t>STARACE INNOCENZA ANNA</t>
  </si>
  <si>
    <t>VENTURA GIUSEPPE</t>
  </si>
  <si>
    <t>VOTANO VALERIA</t>
  </si>
  <si>
    <t>ROBERTI FRANCO</t>
  </si>
  <si>
    <t xml:space="preserve"> PARTITO DEMOCRATICO</t>
  </si>
  <si>
    <t>PICIERNO GIUSEPPINA</t>
  </si>
  <si>
    <t>COZZOLINO ANDREA</t>
  </si>
  <si>
    <t>GENTILE ELENA</t>
  </si>
  <si>
    <t>FERRANDINO GIUSEPPE</t>
  </si>
  <si>
    <t>BALLO GERARTA</t>
  </si>
  <si>
    <t>CAPUTO NICOLA</t>
  </si>
  <si>
    <t>CERRONI CATERINA</t>
  </si>
  <si>
    <t>BRIENZA NICOLA</t>
  </si>
  <si>
    <t>NUCERA  LUCIA ANITA</t>
  </si>
  <si>
    <t>IACUCCI FRANCESCO ANTONIO</t>
  </si>
  <si>
    <t>MARRO ANNA</t>
  </si>
  <si>
    <t>PAOLUCCI MASSIMO</t>
  </si>
  <si>
    <t>KECHOUD LEILA</t>
  </si>
  <si>
    <t>PICCIRILLI EDUARDO MARIA</t>
  </si>
  <si>
    <t>PETRONE ANNA</t>
  </si>
  <si>
    <t>STOMEO IVAN</t>
  </si>
  <si>
    <t>VERDOLIVA MARIELLA</t>
  </si>
  <si>
    <t>BERLUSCONI SILVIO</t>
  </si>
  <si>
    <t xml:space="preserve"> FORZA ITALIA</t>
  </si>
  <si>
    <t>MATERA BARBARA</t>
  </si>
  <si>
    <t>CESA LORENZO</t>
  </si>
  <si>
    <t>MARTUSCIELLO FULVIO</t>
  </si>
  <si>
    <t>MUSSOLINI ALESSANDRA</t>
  </si>
  <si>
    <t>PATRICIELLO ALDO</t>
  </si>
  <si>
    <t>BELLAME CARMELA</t>
  </si>
  <si>
    <t>CALIGIURI FULVIA MICHELA</t>
  </si>
  <si>
    <t>CHIUSOLO MARIAGRAZIA</t>
  </si>
  <si>
    <t>CICCOPIEDI LEONARDO</t>
  </si>
  <si>
    <t>D'ANTINI FILOMENA</t>
  </si>
  <si>
    <t>DE DONATO BEATRICE</t>
  </si>
  <si>
    <t>DI SALVATORE PAOLA</t>
  </si>
  <si>
    <t>ILARDI ANTONIO</t>
  </si>
  <si>
    <t>MAGLIOCCA GIORGIO</t>
  </si>
  <si>
    <t>PECCHIA ANTONIETTA</t>
  </si>
  <si>
    <t>PEDA' GIUSEPPE</t>
  </si>
  <si>
    <t>SILVESTRIS SERGIO PAOLO FRANCESCO</t>
  </si>
  <si>
    <t>PASQUINO RAIMONDO</t>
  </si>
  <si>
    <t xml:space="preserve"> +EUROPA - ITALIA IN COMUNE - PDE ITALIA</t>
  </si>
  <si>
    <t>SENATORE ALESSANDRA</t>
  </si>
  <si>
    <t>ABBATICCHIO MICHELE</t>
  </si>
  <si>
    <t>PISICCHIO ALFONSINO</t>
  </si>
  <si>
    <t>GALTIERI FRANCESCO</t>
  </si>
  <si>
    <t>RUSSO SIMONA</t>
  </si>
  <si>
    <t>DI PALMA NICOLA</t>
  </si>
  <si>
    <t>AIUTO DANIELA</t>
  </si>
  <si>
    <t>ADESSO RAFFAELLO</t>
  </si>
  <si>
    <t>DEL NEGRO SERENA</t>
  </si>
  <si>
    <t>DI LORENZO LOREDANA</t>
  </si>
  <si>
    <t xml:space="preserve">FASULO ROSSELLA </t>
  </si>
  <si>
    <t>GADOLA ARNALDO</t>
  </si>
  <si>
    <t>DE ANDREIS MARCO</t>
  </si>
  <si>
    <t>MANZI SILVJA</t>
  </si>
  <si>
    <t>MANCIERO LUCIA</t>
  </si>
  <si>
    <t>MONTICELLI LUCIANO</t>
  </si>
  <si>
    <t>STOMEO ELEONORA</t>
  </si>
  <si>
    <t>FIORE ROBERTO</t>
  </si>
  <si>
    <t xml:space="preserve"> FORZA NUOVA</t>
  </si>
  <si>
    <t>ORONZO CATERINA</t>
  </si>
  <si>
    <t>FENIELLO ALESSIO</t>
  </si>
  <si>
    <t>DI LELLA KATIA</t>
  </si>
  <si>
    <t>D'UVA GIUSTINO</t>
  </si>
  <si>
    <t>ZUMBO MARGHERITA ANTONIA</t>
  </si>
  <si>
    <t>FAZZARI ANGELO FRANCESCO</t>
  </si>
  <si>
    <t>LEUZZI ALESSANDRA</t>
  </si>
  <si>
    <t>SACCO VINCENZO</t>
  </si>
  <si>
    <t>MAZZA GERARDOVITOMARIA</t>
  </si>
  <si>
    <t>CARLUCCI DOMENICO</t>
  </si>
  <si>
    <t>PRENCIPE GIUSEPPE</t>
  </si>
  <si>
    <t>DAMIANI REBECCA</t>
  </si>
  <si>
    <t>TUMMOLO MICHELINA</t>
  </si>
  <si>
    <t>DIANA ROBERTA</t>
  </si>
  <si>
    <t>PACELLA SALVATORE</t>
  </si>
  <si>
    <t>CANTONE TERESA</t>
  </si>
  <si>
    <t>AUGELLO ALESSIA</t>
  </si>
  <si>
    <t>SALVINI MATTEO</t>
  </si>
  <si>
    <t xml:space="preserve"> LEGA SALVINI PREMIER</t>
  </si>
  <si>
    <t>ANTELMI ILARIA</t>
  </si>
  <si>
    <t>CALDERANO DANIELA</t>
  </si>
  <si>
    <t>CAROPPO ANDREA</t>
  </si>
  <si>
    <t>CASANOVA MASSIMO</t>
  </si>
  <si>
    <t>CERRELLI GIANCARLO</t>
  </si>
  <si>
    <t>D'ALOISIO ANTONELLO</t>
  </si>
  <si>
    <t>DE BLASIS ELISABETTA</t>
  </si>
  <si>
    <t>GRANT VALENTINO</t>
  </si>
  <si>
    <t>LELLA ANTONELLA</t>
  </si>
  <si>
    <t>PETRONI LUIGI ANTONIO</t>
  </si>
  <si>
    <t>PORPIGLIA FRANCESCA ANASTASIA</t>
  </si>
  <si>
    <t>SAPIGNOLI SIMONA</t>
  </si>
  <si>
    <t>SGRO NADIA</t>
  </si>
  <si>
    <t>SOFO VINCENZO</t>
  </si>
  <si>
    <t>STAINE EMMA</t>
  </si>
  <si>
    <t>TOMMASETTI AURELIO</t>
  </si>
  <si>
    <t>VUOLO LUCIA</t>
  </si>
  <si>
    <t>FORENZA ELEONORA</t>
  </si>
  <si>
    <t xml:space="preserve"> LA SINISTRA</t>
  </si>
  <si>
    <t>AMALFI CIRO</t>
  </si>
  <si>
    <t>ARCURI VIOLETTA</t>
  </si>
  <si>
    <t>BEVILACQUA PIETRO</t>
  </si>
  <si>
    <t>ARRICALE MICHELA</t>
  </si>
  <si>
    <t>CACCIATORE FORTUNATO MARIA</t>
  </si>
  <si>
    <t>DELL'ANNA LIVIA</t>
  </si>
  <si>
    <t>CAPUANO NICOLA</t>
  </si>
  <si>
    <t>FERRI SARA</t>
  </si>
  <si>
    <t>FABBRIS GIOVANNI</t>
  </si>
  <si>
    <t>NATALICCHIO PAOLA</t>
  </si>
  <si>
    <t>FUCITO ALESSANDRO</t>
  </si>
  <si>
    <t>PALIERI IVANA</t>
  </si>
  <si>
    <t>LUONGO ANTONIO</t>
  </si>
  <si>
    <t>PERRONE PATRIZIA</t>
  </si>
  <si>
    <t>PALLADINO MARCO</t>
  </si>
  <si>
    <t>PESCE FRANCESCA</t>
  </si>
  <si>
    <t>PANDOLFI LUIGI</t>
  </si>
  <si>
    <t>BARGU CRISTINA DIANA</t>
  </si>
  <si>
    <t xml:space="preserve"> PARTITO PIRATA</t>
  </si>
  <si>
    <t>DI LIBERTO LUIGI</t>
  </si>
  <si>
    <t>CUOMO ROSARIA</t>
  </si>
  <si>
    <t>CAPPELLETTI LUCA</t>
  </si>
  <si>
    <t>TALARICO ROSARIA</t>
  </si>
  <si>
    <t>DEL SOLDATO FLAVIO</t>
  </si>
  <si>
    <t>BONANNO SARA</t>
  </si>
  <si>
    <t>GUBELLO LUIGI</t>
  </si>
  <si>
    <t>AMICI MONICA</t>
  </si>
  <si>
    <t>PINASSI MICHELE</t>
  </si>
  <si>
    <t>CALCAGNO STEFANIA</t>
  </si>
  <si>
    <t>ZINGARELLI FELICE</t>
  </si>
  <si>
    <t>SOMMA EMMANUELE</t>
  </si>
  <si>
    <t>DI STEFANO SIMONE</t>
  </si>
  <si>
    <t xml:space="preserve"> CASAPOUND ITALIA - DESTRE UNITE</t>
  </si>
  <si>
    <t>FLORINO EMMANUELA</t>
  </si>
  <si>
    <t>CATALANO LUIGI</t>
  </si>
  <si>
    <t>CAVALIERO LAURA</t>
  </si>
  <si>
    <t>DE FALCO CIRA</t>
  </si>
  <si>
    <t>DI SALVO PIERFRANCESCO</t>
  </si>
  <si>
    <t>IORIO VINCENZO</t>
  </si>
  <si>
    <t>LAVEGLIA ANTONINO</t>
  </si>
  <si>
    <t>LECCISO FELICE</t>
  </si>
  <si>
    <t>PAGLIARICCIO CLAUDIA</t>
  </si>
  <si>
    <t>PICICCI LUCIA</t>
  </si>
  <si>
    <t>POCCHIA ANTONIO</t>
  </si>
  <si>
    <t>TANDOI RAFFAELLA</t>
  </si>
  <si>
    <t>TESORIERO GIUSEPPINA</t>
  </si>
  <si>
    <t>GEMMA CHIARA MARIA</t>
  </si>
  <si>
    <t xml:space="preserve"> MOVIMENTO 5 STELLE</t>
  </si>
  <si>
    <t>PEDICINI PIERNICOLA</t>
  </si>
  <si>
    <t>FERRARA LAURA</t>
  </si>
  <si>
    <t>ADINOLFI ISABELLA</t>
  </si>
  <si>
    <t>D'AMATO ROSA</t>
  </si>
  <si>
    <t>RESCIGNO MICHELA</t>
  </si>
  <si>
    <t>RANIERI GIANLUCA</t>
  </si>
  <si>
    <t>FURORE MARIO</t>
  </si>
  <si>
    <t>PELUSO MARIANO</t>
  </si>
  <si>
    <t>FARINA ENRICO</t>
  </si>
  <si>
    <t>AVALLONE VITO</t>
  </si>
  <si>
    <t>DE GIGLIO ALBERTO CLAUDIO</t>
  </si>
  <si>
    <t>DELLA VALLE DANILO</t>
  </si>
  <si>
    <t>PULPITO FRANCA</t>
  </si>
  <si>
    <t>NAPOLITANO LUIGI</t>
  </si>
  <si>
    <t>DI MATTEO ANTIMINA</t>
  </si>
  <si>
    <t>DI NINO VALERIA</t>
  </si>
  <si>
    <t>GENTILE STEFANIA</t>
  </si>
  <si>
    <t>RIZZO MARCO</t>
  </si>
  <si>
    <t xml:space="preserve"> PARTITO COMUNISTA</t>
  </si>
  <si>
    <t>BERGAMINI LAURA</t>
  </si>
  <si>
    <t>MUSTILLO ALESSANDRO</t>
  </si>
  <si>
    <t>BASTONE GIOVANNINA</t>
  </si>
  <si>
    <t>MOSAICO PALMO ANTONINO</t>
  </si>
  <si>
    <t>GIANNINI DANIELA</t>
  </si>
  <si>
    <t>BERNARDINI ALDO</t>
  </si>
  <si>
    <t>D'ANTONI ELEONORA</t>
  </si>
  <si>
    <t>ADAMO FRANCESCO</t>
  </si>
  <si>
    <t>SATTEL INGRID</t>
  </si>
  <si>
    <t>AQUINO DOMENICO</t>
  </si>
  <si>
    <t>BIANCINI LAURA</t>
  </si>
  <si>
    <t>CATELLO SALVATORE</t>
  </si>
  <si>
    <t>STEFANI SILVIA</t>
  </si>
  <si>
    <t>NENNA GENNARO</t>
  </si>
  <si>
    <t>FIRMANI LUCIA</t>
  </si>
  <si>
    <t>PANO ROBERTO</t>
  </si>
  <si>
    <t>VERARDI MARIANGELA</t>
  </si>
  <si>
    <t>MELONI GIORGIA</t>
  </si>
  <si>
    <t xml:space="preserve"> FRATELLI D'ITALIA</t>
  </si>
  <si>
    <t>AVERSA ROSARIO ACHILLE</t>
  </si>
  <si>
    <t>NESCI DENIS DOMENICO</t>
  </si>
  <si>
    <t>D'URBANO MARGHERITA</t>
  </si>
  <si>
    <t>FITTO RAFFAELE</t>
  </si>
  <si>
    <t>GENTILE ISABELLA</t>
  </si>
  <si>
    <t>GEMMATO MARCELLO</t>
  </si>
  <si>
    <t>LAGROTTA MARIA ROSARIA</t>
  </si>
  <si>
    <t>LETIZIA MARIA</t>
  </si>
  <si>
    <t>MELE STELLA</t>
  </si>
  <si>
    <t>MUSSOLINI CAIO GIULIO CESARE</t>
  </si>
  <si>
    <t>QUAGLIERI MARIO</t>
  </si>
  <si>
    <t>RESCIGNO CARMELA</t>
  </si>
  <si>
    <t>RONGHI SALVATORE</t>
  </si>
  <si>
    <t>SICILIANO ALESSANDRA</t>
  </si>
  <si>
    <t>TISCI ANTONIO</t>
  </si>
  <si>
    <t>TOZZI UGO</t>
  </si>
  <si>
    <t>VINCI LUCREZIA</t>
  </si>
  <si>
    <t>MAURO MARIO WALTER</t>
  </si>
  <si>
    <t xml:space="preserve"> POPOLARI PER L'ITALIA</t>
  </si>
  <si>
    <t>ARBIA SILVANA</t>
  </si>
  <si>
    <t>COVINO ELVIO</t>
  </si>
  <si>
    <t>ESPOSITO FRANCA ROSARIA</t>
  </si>
  <si>
    <t>AUFIERO FRANCO</t>
  </si>
  <si>
    <t>FARASO ANNUNZIATA</t>
  </si>
  <si>
    <t>MORELLI GIUSEPPE</t>
  </si>
  <si>
    <t>SBANO LUCIA</t>
  </si>
  <si>
    <t>BONDESAN GIOVANBATTISTA</t>
  </si>
  <si>
    <t>CAVALLETTO PAOLA</t>
  </si>
  <si>
    <t>SPIAGGIA CARMINE</t>
  </si>
  <si>
    <t>CARTELLINO COSIMO DAMIANO</t>
  </si>
  <si>
    <t>LIMARDO COSIMO</t>
  </si>
  <si>
    <t>MARIOTTO LUCA</t>
  </si>
  <si>
    <t>SPINELLI CRISTINA</t>
  </si>
  <si>
    <t>CIRIANI ANNA</t>
  </si>
  <si>
    <t>TOMACIELLO LOREDANA</t>
  </si>
  <si>
    <t>AVAGNINA LUCA</t>
  </si>
  <si>
    <t xml:space="preserve"> POPOLO DELLA FAMIGLIA - ALTERNATIVA POPOLARE</t>
  </si>
  <si>
    <t>PUZO MARIANNA</t>
  </si>
  <si>
    <t>DE PASCALIS MARIA CRISTINA</t>
  </si>
  <si>
    <t>FANIZZI MIRCO</t>
  </si>
  <si>
    <t>TERRANA LAURA</t>
  </si>
  <si>
    <t>BARBANO CARLO</t>
  </si>
  <si>
    <t>AMATI APOLLONIA</t>
  </si>
  <si>
    <t>DI SALVO MARCO</t>
  </si>
  <si>
    <t>LUPI FEDERICA</t>
  </si>
  <si>
    <t>GAMBARDELLA ALFONSO</t>
  </si>
  <si>
    <t>LEONE VITTORIA</t>
  </si>
  <si>
    <t>CIANCETTA DIEGO AMEDEO</t>
  </si>
  <si>
    <t>IANNEI GIOVANNI</t>
  </si>
  <si>
    <t>ACQUAVIVA KATIA</t>
  </si>
  <si>
    <t>RIZZUTI ERALDO</t>
  </si>
  <si>
    <t>Sezione 1</t>
  </si>
  <si>
    <t>Sezione 2</t>
  </si>
  <si>
    <t>Sezione 3</t>
  </si>
  <si>
    <t>Sezione 4</t>
  </si>
  <si>
    <t>Sezione 5</t>
  </si>
  <si>
    <t>ELEZIONI EUROPEE DEL 26.05.2019 - COMUNE DI CASAL VELINO (SA)</t>
  </si>
  <si>
    <t>SCHEDE BIANCHE</t>
  </si>
  <si>
    <t>SEZIONE 1</t>
  </si>
  <si>
    <t>SEZIONE 2</t>
  </si>
  <si>
    <t>SEZIONE 3</t>
  </si>
  <si>
    <t>SEZIONE 4</t>
  </si>
  <si>
    <t>SEZIONE 5</t>
  </si>
  <si>
    <t>Totali</t>
  </si>
  <si>
    <t>SCHEDE NULLE</t>
  </si>
  <si>
    <t>SCHEDE CONTESTATE</t>
  </si>
  <si>
    <t>VOTI TOTALI</t>
  </si>
  <si>
    <t>N.</t>
  </si>
  <si>
    <t>Sezioni</t>
  </si>
  <si>
    <t>Aventi diritto</t>
  </si>
  <si>
    <t>Votanti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</si>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</sst>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33" borderId="0" xfId="0" applyFont="1" applyFill="1"/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12" xfId="0" applyBorder="1"/>
    <xf numFmtId="0" fontId="0" fillId="0" borderId="13" xfId="0" applyBorder="1"/>
    <xf numFmtId="0" fontId="16" fillId="33" borderId="14" xfId="0" applyFont="1" applyFill="1" applyBorder="1"/>
    <xf numFmtId="0" fontId="16" fillId="33" borderId="15" xfId="0" applyFont="1" applyFill="1" applyBorder="1"/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23" xfId="0" applyBorder="1"/>
    <xf numFmtId="10" fontId="0" fillId="0" borderId="24" xfId="1" applyNumberFormat="1" applyFont="1" applyBorder="1"/>
    <xf numFmtId="0" fontId="0" fillId="0" borderId="25" xfId="0" applyBorder="1"/>
    <xf numFmtId="0" fontId="0" fillId="0" borderId="26" xfId="0" applyBorder="1"/>
    <xf numFmtId="10" fontId="0" fillId="0" borderId="27" xfId="1" applyNumberFormat="1" applyFont="1" applyBorder="1"/>
    <xf numFmtId="0" fontId="0" fillId="0" borderId="28" xfId="0" applyBorder="1"/>
    <xf numFmtId="0" fontId="0" fillId="0" borderId="29" xfId="0" applyBorder="1"/>
    <xf numFmtId="0" fontId="0" fillId="0" borderId="29" xfId="0" applyFill="1" applyBorder="1"/>
    <xf numFmtId="10" fontId="0" fillId="0" borderId="30" xfId="1" applyNumberFormat="1" applyFont="1" applyBorder="1"/>
    <xf numFmtId="0" fontId="16" fillId="33" borderId="20" xfId="0" applyFont="1" applyFill="1" applyBorder="1"/>
    <xf numFmtId="0" fontId="16" fillId="33" borderId="21" xfId="0" applyFont="1" applyFill="1" applyBorder="1"/>
    <xf numFmtId="10" fontId="16" fillId="33" borderId="22" xfId="1" applyNumberFormat="1" applyFont="1" applyFill="1" applyBorder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a3" displayName="Tabella3" ref="A2:J250" totalsRowShown="0" headerRowDxfId="0">
  <tableColumns count="10">
    <tableColumn id="1" name="VOTI">
      <calculatedColumnFormula>SUM(F3:J3)</calculatedColumnFormula>
    </tableColumn>
    <tableColumn id="2" name="N."/>
    <tableColumn id="3" name="CANDIDATO"/>
    <tableColumn id="4" name="N.LISTA"/>
    <tableColumn id="5" name="LISTA"/>
    <tableColumn id="6" name="Sezione 1"/>
    <tableColumn id="7" name="Sezione 2"/>
    <tableColumn id="8" name="Sezione 3"/>
    <tableColumn id="9" name="Sezione 4"/>
    <tableColumn id="10" name="Sezione 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a1" displayName="Tabella1" ref="A2:H18" totalsRowShown="0" headerRowDxfId="3">
  <tableColumns count="8">
    <tableColumn id="2" name="N.LISTA"/>
    <tableColumn id="3" name="LISTA" dataDxfId="4"/>
    <tableColumn id="4" name="Sezione 1" dataDxfId="2">
      <calculatedColumnFormula>SUMIF(STATISTICHE!E3:E251,LISTE!B3,STATISTICHE!F3:F251)</calculatedColumnFormula>
    </tableColumn>
    <tableColumn id="5" name="Sezione 2">
      <calculatedColumnFormula>SUMIF(STATISTICHE!F3:F251,LISTE!C3,STATISTICHE!B3:B251)</calculatedColumnFormula>
    </tableColumn>
    <tableColumn id="6" name="Sezione 3">
      <calculatedColumnFormula>SUMIF(STATISTICHE!G3:G251,LISTE!D3,STATISTICHE!C3:C251)</calculatedColumnFormula>
    </tableColumn>
    <tableColumn id="7" name="Sezione 4">
      <calculatedColumnFormula>SUMIF(STATISTICHE!H3:H251,LISTE!E3,STATISTICHE!D3:D251)</calculatedColumnFormula>
    </tableColumn>
    <tableColumn id="8" name="Sezione 5">
      <calculatedColumnFormula>SUMIF(STATISTICHE!I3:I251,LISTE!F3,STATISTICHE!E3:E251)</calculatedColumnFormula>
    </tableColumn>
    <tableColumn id="9" name="VOTI TOTALI" dataDxfId="1">
      <calculatedColumnFormula>SUM(Tabella1[[#This Row],[Sezione 1]:[Sezione 5]])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workbookViewId="0">
      <pane ySplit="2" topLeftCell="A3" activePane="bottomLeft" state="frozen"/>
      <selection pane="bottomLeft" activeCell="C230" sqref="C230"/>
    </sheetView>
  </sheetViews>
  <sheetFormatPr defaultRowHeight="15" x14ac:dyDescent="0.25"/>
  <cols>
    <col min="1" max="1" width="7.42578125" customWidth="1"/>
    <col min="2" max="2" width="5.140625" customWidth="1"/>
    <col min="3" max="3" width="35.7109375" bestFit="1" customWidth="1"/>
    <col min="4" max="4" width="9.85546875" customWidth="1"/>
    <col min="5" max="5" width="48.42578125" bestFit="1" customWidth="1"/>
    <col min="6" max="10" width="11.5703125" customWidth="1"/>
  </cols>
  <sheetData>
    <row r="1" spans="1:10" ht="18.75" x14ac:dyDescent="0.3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 t="s">
        <v>0</v>
      </c>
      <c r="B2" s="1" t="s">
        <v>283</v>
      </c>
      <c r="C2" s="1" t="s">
        <v>1</v>
      </c>
      <c r="D2" s="1" t="s">
        <v>2</v>
      </c>
      <c r="E2" s="1" t="s">
        <v>3</v>
      </c>
      <c r="F2" s="1" t="s">
        <v>267</v>
      </c>
      <c r="G2" s="1" t="s">
        <v>268</v>
      </c>
      <c r="H2" s="1" t="s">
        <v>269</v>
      </c>
      <c r="I2" s="1" t="s">
        <v>270</v>
      </c>
      <c r="J2" s="1" t="s">
        <v>271</v>
      </c>
    </row>
    <row r="3" spans="1:10" x14ac:dyDescent="0.25">
      <c r="A3">
        <v>0</v>
      </c>
      <c r="B3">
        <v>1</v>
      </c>
      <c r="C3" t="s">
        <v>4</v>
      </c>
      <c r="D3">
        <v>1</v>
      </c>
      <c r="E3" t="s">
        <v>5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0</v>
      </c>
      <c r="B4">
        <v>2</v>
      </c>
      <c r="C4" t="s">
        <v>6</v>
      </c>
      <c r="D4">
        <v>1</v>
      </c>
      <c r="E4" t="s">
        <v>5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0</v>
      </c>
      <c r="B5">
        <v>3</v>
      </c>
      <c r="C5" t="s">
        <v>7</v>
      </c>
      <c r="D5">
        <v>1</v>
      </c>
      <c r="E5" t="s">
        <v>5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4</v>
      </c>
      <c r="C6" t="s">
        <v>8</v>
      </c>
      <c r="D6">
        <v>1</v>
      </c>
      <c r="E6" t="s">
        <v>5</v>
      </c>
      <c r="F6">
        <v>0</v>
      </c>
      <c r="G6">
        <v>1</v>
      </c>
      <c r="H6">
        <v>0</v>
      </c>
      <c r="I6">
        <v>0</v>
      </c>
      <c r="J6">
        <v>0</v>
      </c>
    </row>
    <row r="7" spans="1:10" x14ac:dyDescent="0.25">
      <c r="A7">
        <v>0</v>
      </c>
      <c r="B7">
        <v>5</v>
      </c>
      <c r="C7" t="s">
        <v>9</v>
      </c>
      <c r="D7">
        <v>1</v>
      </c>
      <c r="E7" t="s">
        <v>5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0</v>
      </c>
      <c r="B8">
        <v>6</v>
      </c>
      <c r="C8" t="s">
        <v>10</v>
      </c>
      <c r="D8">
        <v>1</v>
      </c>
      <c r="E8" t="s">
        <v>5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0</v>
      </c>
      <c r="B9">
        <v>7</v>
      </c>
      <c r="C9" t="s">
        <v>11</v>
      </c>
      <c r="D9">
        <v>1</v>
      </c>
      <c r="E9" t="s">
        <v>5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0</v>
      </c>
      <c r="B10">
        <v>8</v>
      </c>
      <c r="C10" t="s">
        <v>12</v>
      </c>
      <c r="D10">
        <v>1</v>
      </c>
      <c r="E10" t="s">
        <v>5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0</v>
      </c>
      <c r="B11">
        <v>9</v>
      </c>
      <c r="C11" t="s">
        <v>13</v>
      </c>
      <c r="D11">
        <v>1</v>
      </c>
      <c r="E11" t="s">
        <v>5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>
        <f>SUM(F12:J12)</f>
        <v>5</v>
      </c>
      <c r="B12">
        <v>1</v>
      </c>
      <c r="C12" t="s">
        <v>14</v>
      </c>
      <c r="D12">
        <v>2</v>
      </c>
      <c r="E12" t="s">
        <v>15</v>
      </c>
      <c r="F12">
        <v>2</v>
      </c>
      <c r="G12">
        <v>2</v>
      </c>
      <c r="H12">
        <v>0</v>
      </c>
      <c r="I12">
        <v>1</v>
      </c>
      <c r="J12">
        <v>0</v>
      </c>
    </row>
    <row r="13" spans="1:10" x14ac:dyDescent="0.25">
      <c r="A13">
        <f t="shared" ref="A13:A76" si="0">SUM(F13:J13)</f>
        <v>1</v>
      </c>
      <c r="B13">
        <v>2</v>
      </c>
      <c r="C13" t="s">
        <v>16</v>
      </c>
      <c r="D13">
        <v>2</v>
      </c>
      <c r="E13" t="s">
        <v>15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25">
      <c r="A14">
        <f t="shared" si="0"/>
        <v>5</v>
      </c>
      <c r="B14">
        <v>3</v>
      </c>
      <c r="C14" t="s">
        <v>17</v>
      </c>
      <c r="D14">
        <v>2</v>
      </c>
      <c r="E14" t="s">
        <v>15</v>
      </c>
      <c r="F14">
        <v>0</v>
      </c>
      <c r="G14">
        <v>0</v>
      </c>
      <c r="H14">
        <v>1</v>
      </c>
      <c r="I14">
        <v>1</v>
      </c>
      <c r="J14">
        <v>3</v>
      </c>
    </row>
    <row r="15" spans="1:10" x14ac:dyDescent="0.25">
      <c r="A15">
        <f t="shared" si="0"/>
        <v>5</v>
      </c>
      <c r="B15">
        <v>4</v>
      </c>
      <c r="C15" t="s">
        <v>18</v>
      </c>
      <c r="D15">
        <v>2</v>
      </c>
      <c r="E15" t="s">
        <v>15</v>
      </c>
      <c r="F15">
        <v>1</v>
      </c>
      <c r="G15">
        <v>2</v>
      </c>
      <c r="H15">
        <v>0</v>
      </c>
      <c r="I15">
        <v>1</v>
      </c>
      <c r="J15">
        <v>1</v>
      </c>
    </row>
    <row r="16" spans="1:10" x14ac:dyDescent="0.25">
      <c r="A16">
        <f t="shared" si="0"/>
        <v>0</v>
      </c>
      <c r="B16">
        <v>5</v>
      </c>
      <c r="C16" t="s">
        <v>19</v>
      </c>
      <c r="D16">
        <v>2</v>
      </c>
      <c r="E16" t="s">
        <v>15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f t="shared" si="0"/>
        <v>2</v>
      </c>
      <c r="B17">
        <v>6</v>
      </c>
      <c r="C17" t="s">
        <v>20</v>
      </c>
      <c r="D17">
        <v>2</v>
      </c>
      <c r="E17" t="s">
        <v>15</v>
      </c>
      <c r="F17">
        <v>1</v>
      </c>
      <c r="G17">
        <v>1</v>
      </c>
      <c r="H17">
        <v>0</v>
      </c>
      <c r="I17">
        <v>0</v>
      </c>
      <c r="J17">
        <v>0</v>
      </c>
    </row>
    <row r="18" spans="1:10" x14ac:dyDescent="0.25">
      <c r="A18">
        <f t="shared" si="0"/>
        <v>1</v>
      </c>
      <c r="B18">
        <v>7</v>
      </c>
      <c r="C18" t="s">
        <v>21</v>
      </c>
      <c r="D18">
        <v>2</v>
      </c>
      <c r="E18" t="s">
        <v>15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>
        <f t="shared" si="0"/>
        <v>0</v>
      </c>
      <c r="B19">
        <v>8</v>
      </c>
      <c r="C19" t="s">
        <v>22</v>
      </c>
      <c r="D19">
        <v>2</v>
      </c>
      <c r="E19" t="s">
        <v>15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>
        <f t="shared" si="0"/>
        <v>0</v>
      </c>
      <c r="B20">
        <v>9</v>
      </c>
      <c r="C20" t="s">
        <v>23</v>
      </c>
      <c r="D20">
        <v>2</v>
      </c>
      <c r="E20" t="s">
        <v>15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>
        <f t="shared" si="0"/>
        <v>0</v>
      </c>
      <c r="B21">
        <v>10</v>
      </c>
      <c r="C21" t="s">
        <v>24</v>
      </c>
      <c r="D21">
        <v>2</v>
      </c>
      <c r="E21" t="s">
        <v>15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>
        <f t="shared" si="0"/>
        <v>0</v>
      </c>
      <c r="B22">
        <v>11</v>
      </c>
      <c r="C22" t="s">
        <v>25</v>
      </c>
      <c r="D22">
        <v>2</v>
      </c>
      <c r="E22" t="s">
        <v>15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f t="shared" si="0"/>
        <v>1</v>
      </c>
      <c r="B23">
        <v>12</v>
      </c>
      <c r="C23" t="s">
        <v>26</v>
      </c>
      <c r="D23">
        <v>2</v>
      </c>
      <c r="E23" t="s">
        <v>15</v>
      </c>
      <c r="F23">
        <v>0</v>
      </c>
      <c r="G23">
        <v>0</v>
      </c>
      <c r="H23">
        <v>0</v>
      </c>
      <c r="I23">
        <v>1</v>
      </c>
      <c r="J23">
        <v>0</v>
      </c>
    </row>
    <row r="24" spans="1:10" x14ac:dyDescent="0.25">
      <c r="A24">
        <f t="shared" si="0"/>
        <v>0</v>
      </c>
      <c r="B24">
        <v>13</v>
      </c>
      <c r="C24" t="s">
        <v>27</v>
      </c>
      <c r="D24">
        <v>2</v>
      </c>
      <c r="E24" t="s">
        <v>15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>
        <f t="shared" si="0"/>
        <v>0</v>
      </c>
      <c r="B25">
        <v>14</v>
      </c>
      <c r="C25" t="s">
        <v>28</v>
      </c>
      <c r="D25">
        <v>2</v>
      </c>
      <c r="E25" t="s">
        <v>15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25">
      <c r="A26">
        <f t="shared" si="0"/>
        <v>0</v>
      </c>
      <c r="B26">
        <v>15</v>
      </c>
      <c r="C26" t="s">
        <v>29</v>
      </c>
      <c r="D26">
        <v>2</v>
      </c>
      <c r="E26" t="s">
        <v>15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>
        <f t="shared" si="0"/>
        <v>1</v>
      </c>
      <c r="B27">
        <v>16</v>
      </c>
      <c r="C27" t="s">
        <v>30</v>
      </c>
      <c r="D27">
        <v>2</v>
      </c>
      <c r="E27" t="s">
        <v>15</v>
      </c>
      <c r="F27">
        <v>1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f t="shared" si="0"/>
        <v>5</v>
      </c>
      <c r="B28">
        <v>17</v>
      </c>
      <c r="C28" t="s">
        <v>31</v>
      </c>
      <c r="D28">
        <v>2</v>
      </c>
      <c r="E28" t="s">
        <v>15</v>
      </c>
      <c r="F28">
        <v>2</v>
      </c>
      <c r="G28">
        <v>1</v>
      </c>
      <c r="H28">
        <v>0</v>
      </c>
      <c r="I28">
        <v>2</v>
      </c>
      <c r="J28">
        <v>0</v>
      </c>
    </row>
    <row r="29" spans="1:10" x14ac:dyDescent="0.25">
      <c r="A29">
        <f t="shared" si="0"/>
        <v>0</v>
      </c>
      <c r="B29">
        <v>18</v>
      </c>
      <c r="C29" t="s">
        <v>32</v>
      </c>
      <c r="D29">
        <v>2</v>
      </c>
      <c r="E29" t="s">
        <v>15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f t="shared" si="0"/>
        <v>36</v>
      </c>
      <c r="B30">
        <v>1</v>
      </c>
      <c r="C30" t="s">
        <v>33</v>
      </c>
      <c r="D30">
        <v>3</v>
      </c>
      <c r="E30" t="s">
        <v>34</v>
      </c>
      <c r="F30">
        <v>5</v>
      </c>
      <c r="G30">
        <v>12</v>
      </c>
      <c r="H30">
        <v>4</v>
      </c>
      <c r="I30">
        <v>12</v>
      </c>
      <c r="J30">
        <v>3</v>
      </c>
    </row>
    <row r="31" spans="1:10" x14ac:dyDescent="0.25">
      <c r="A31">
        <f t="shared" si="0"/>
        <v>15</v>
      </c>
      <c r="B31">
        <v>2</v>
      </c>
      <c r="C31" t="s">
        <v>35</v>
      </c>
      <c r="D31">
        <v>3</v>
      </c>
      <c r="E31" t="s">
        <v>34</v>
      </c>
      <c r="F31">
        <v>0</v>
      </c>
      <c r="G31">
        <v>6</v>
      </c>
      <c r="H31">
        <v>0</v>
      </c>
      <c r="I31">
        <v>7</v>
      </c>
      <c r="J31">
        <v>2</v>
      </c>
    </row>
    <row r="32" spans="1:10" x14ac:dyDescent="0.25">
      <c r="A32">
        <f t="shared" si="0"/>
        <v>10</v>
      </c>
      <c r="B32">
        <v>3</v>
      </c>
      <c r="C32" t="s">
        <v>36</v>
      </c>
      <c r="D32">
        <v>3</v>
      </c>
      <c r="E32" t="s">
        <v>34</v>
      </c>
      <c r="F32">
        <v>2</v>
      </c>
      <c r="G32">
        <v>1</v>
      </c>
      <c r="H32">
        <v>0</v>
      </c>
      <c r="I32">
        <v>7</v>
      </c>
      <c r="J32">
        <v>0</v>
      </c>
    </row>
    <row r="33" spans="1:10" x14ac:dyDescent="0.25">
      <c r="A33">
        <f t="shared" si="0"/>
        <v>2</v>
      </c>
      <c r="B33">
        <v>4</v>
      </c>
      <c r="C33" t="s">
        <v>37</v>
      </c>
      <c r="D33">
        <v>3</v>
      </c>
      <c r="E33" t="s">
        <v>34</v>
      </c>
      <c r="F33">
        <v>1</v>
      </c>
      <c r="G33">
        <v>0</v>
      </c>
      <c r="H33">
        <v>0</v>
      </c>
      <c r="I33">
        <v>1</v>
      </c>
      <c r="J33">
        <v>0</v>
      </c>
    </row>
    <row r="34" spans="1:10" x14ac:dyDescent="0.25">
      <c r="A34">
        <f t="shared" si="0"/>
        <v>24</v>
      </c>
      <c r="B34">
        <v>5</v>
      </c>
      <c r="C34" t="s">
        <v>38</v>
      </c>
      <c r="D34">
        <v>3</v>
      </c>
      <c r="E34" t="s">
        <v>34</v>
      </c>
      <c r="F34">
        <v>7</v>
      </c>
      <c r="G34">
        <v>10</v>
      </c>
      <c r="H34">
        <v>2</v>
      </c>
      <c r="I34">
        <v>3</v>
      </c>
      <c r="J34">
        <v>2</v>
      </c>
    </row>
    <row r="35" spans="1:10" x14ac:dyDescent="0.25">
      <c r="A35">
        <f t="shared" si="0"/>
        <v>6</v>
      </c>
      <c r="B35">
        <v>6</v>
      </c>
      <c r="C35" t="s">
        <v>39</v>
      </c>
      <c r="D35">
        <v>3</v>
      </c>
      <c r="E35" t="s">
        <v>34</v>
      </c>
      <c r="F35">
        <v>1</v>
      </c>
      <c r="G35">
        <v>0</v>
      </c>
      <c r="H35">
        <v>0</v>
      </c>
      <c r="I35">
        <v>5</v>
      </c>
      <c r="J35">
        <v>0</v>
      </c>
    </row>
    <row r="36" spans="1:10" x14ac:dyDescent="0.25">
      <c r="A36">
        <f t="shared" si="0"/>
        <v>4</v>
      </c>
      <c r="B36">
        <v>7</v>
      </c>
      <c r="C36" t="s">
        <v>40</v>
      </c>
      <c r="D36">
        <v>3</v>
      </c>
      <c r="E36" t="s">
        <v>34</v>
      </c>
      <c r="F36">
        <v>0</v>
      </c>
      <c r="G36">
        <v>2</v>
      </c>
      <c r="H36">
        <v>2</v>
      </c>
      <c r="I36">
        <v>0</v>
      </c>
      <c r="J36">
        <v>0</v>
      </c>
    </row>
    <row r="37" spans="1:10" x14ac:dyDescent="0.25">
      <c r="A37">
        <f t="shared" si="0"/>
        <v>4</v>
      </c>
      <c r="B37">
        <v>8</v>
      </c>
      <c r="C37" t="s">
        <v>41</v>
      </c>
      <c r="D37">
        <v>3</v>
      </c>
      <c r="E37" t="s">
        <v>34</v>
      </c>
      <c r="F37">
        <v>0</v>
      </c>
      <c r="G37">
        <v>1</v>
      </c>
      <c r="H37">
        <v>1</v>
      </c>
      <c r="I37">
        <v>2</v>
      </c>
      <c r="J37">
        <v>0</v>
      </c>
    </row>
    <row r="38" spans="1:10" x14ac:dyDescent="0.25">
      <c r="A38">
        <f t="shared" si="0"/>
        <v>0</v>
      </c>
      <c r="B38">
        <v>9</v>
      </c>
      <c r="C38" t="s">
        <v>42</v>
      </c>
      <c r="D38">
        <v>3</v>
      </c>
      <c r="E38" t="s">
        <v>34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>
        <f t="shared" si="0"/>
        <v>0</v>
      </c>
      <c r="B39">
        <v>10</v>
      </c>
      <c r="C39" t="s">
        <v>43</v>
      </c>
      <c r="D39">
        <v>3</v>
      </c>
      <c r="E39" t="s">
        <v>34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f t="shared" si="0"/>
        <v>0</v>
      </c>
      <c r="B40">
        <v>11</v>
      </c>
      <c r="C40" t="s">
        <v>44</v>
      </c>
      <c r="D40">
        <v>3</v>
      </c>
      <c r="E40" t="s">
        <v>34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25">
      <c r="A41">
        <f t="shared" si="0"/>
        <v>9</v>
      </c>
      <c r="B41">
        <v>12</v>
      </c>
      <c r="C41" t="s">
        <v>45</v>
      </c>
      <c r="D41">
        <v>3</v>
      </c>
      <c r="E41" t="s">
        <v>34</v>
      </c>
      <c r="F41">
        <v>0</v>
      </c>
      <c r="G41">
        <v>0</v>
      </c>
      <c r="H41">
        <v>0</v>
      </c>
      <c r="I41">
        <v>9</v>
      </c>
      <c r="J41">
        <v>0</v>
      </c>
    </row>
    <row r="42" spans="1:10" x14ac:dyDescent="0.25">
      <c r="A42">
        <f t="shared" si="0"/>
        <v>22</v>
      </c>
      <c r="B42">
        <v>13</v>
      </c>
      <c r="C42" t="s">
        <v>46</v>
      </c>
      <c r="D42">
        <v>3</v>
      </c>
      <c r="E42" t="s">
        <v>34</v>
      </c>
      <c r="F42">
        <v>4</v>
      </c>
      <c r="G42">
        <v>7</v>
      </c>
      <c r="H42">
        <v>1</v>
      </c>
      <c r="I42">
        <v>10</v>
      </c>
      <c r="J42">
        <v>0</v>
      </c>
    </row>
    <row r="43" spans="1:10" x14ac:dyDescent="0.25">
      <c r="A43">
        <f t="shared" si="0"/>
        <v>1</v>
      </c>
      <c r="B43">
        <v>14</v>
      </c>
      <c r="C43" t="s">
        <v>47</v>
      </c>
      <c r="D43">
        <v>3</v>
      </c>
      <c r="E43" t="s">
        <v>34</v>
      </c>
      <c r="F43">
        <v>0</v>
      </c>
      <c r="G43">
        <v>0</v>
      </c>
      <c r="H43">
        <v>1</v>
      </c>
      <c r="I43">
        <v>0</v>
      </c>
      <c r="J43">
        <v>0</v>
      </c>
    </row>
    <row r="44" spans="1:10" x14ac:dyDescent="0.25">
      <c r="A44">
        <f t="shared" si="0"/>
        <v>0</v>
      </c>
      <c r="B44">
        <v>15</v>
      </c>
      <c r="C44" t="s">
        <v>48</v>
      </c>
      <c r="D44">
        <v>3</v>
      </c>
      <c r="E44" t="s">
        <v>34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>
        <f t="shared" si="0"/>
        <v>44</v>
      </c>
      <c r="B45">
        <v>16</v>
      </c>
      <c r="C45" t="s">
        <v>49</v>
      </c>
      <c r="D45">
        <v>3</v>
      </c>
      <c r="E45" t="s">
        <v>34</v>
      </c>
      <c r="F45">
        <v>15</v>
      </c>
      <c r="G45">
        <v>13</v>
      </c>
      <c r="H45">
        <v>7</v>
      </c>
      <c r="I45">
        <v>9</v>
      </c>
      <c r="J45">
        <v>0</v>
      </c>
    </row>
    <row r="46" spans="1:10" x14ac:dyDescent="0.25">
      <c r="A46">
        <f t="shared" si="0"/>
        <v>2</v>
      </c>
      <c r="B46">
        <v>17</v>
      </c>
      <c r="C46" t="s">
        <v>50</v>
      </c>
      <c r="D46">
        <v>3</v>
      </c>
      <c r="E46" t="s">
        <v>34</v>
      </c>
      <c r="F46">
        <v>1</v>
      </c>
      <c r="G46">
        <v>0</v>
      </c>
      <c r="H46">
        <v>0</v>
      </c>
      <c r="I46">
        <v>1</v>
      </c>
      <c r="J46">
        <v>0</v>
      </c>
    </row>
    <row r="47" spans="1:10" x14ac:dyDescent="0.25">
      <c r="A47">
        <f t="shared" si="0"/>
        <v>2</v>
      </c>
      <c r="B47">
        <v>18</v>
      </c>
      <c r="C47" t="s">
        <v>51</v>
      </c>
      <c r="D47">
        <v>3</v>
      </c>
      <c r="E47" t="s">
        <v>34</v>
      </c>
      <c r="F47">
        <v>0</v>
      </c>
      <c r="G47">
        <v>2</v>
      </c>
      <c r="H47">
        <v>0</v>
      </c>
      <c r="I47">
        <v>0</v>
      </c>
      <c r="J47">
        <v>0</v>
      </c>
    </row>
    <row r="48" spans="1:10" x14ac:dyDescent="0.25">
      <c r="A48">
        <f t="shared" si="0"/>
        <v>96</v>
      </c>
      <c r="B48">
        <v>1</v>
      </c>
      <c r="C48" t="s">
        <v>52</v>
      </c>
      <c r="D48">
        <v>4</v>
      </c>
      <c r="E48" t="s">
        <v>53</v>
      </c>
      <c r="F48">
        <v>24</v>
      </c>
      <c r="G48">
        <v>31</v>
      </c>
      <c r="H48">
        <v>12</v>
      </c>
      <c r="I48">
        <v>27</v>
      </c>
      <c r="J48">
        <v>2</v>
      </c>
    </row>
    <row r="49" spans="1:10" x14ac:dyDescent="0.25">
      <c r="A49">
        <f t="shared" si="0"/>
        <v>4</v>
      </c>
      <c r="B49">
        <v>2</v>
      </c>
      <c r="C49" t="s">
        <v>54</v>
      </c>
      <c r="D49">
        <v>4</v>
      </c>
      <c r="E49" t="s">
        <v>53</v>
      </c>
      <c r="F49">
        <v>0</v>
      </c>
      <c r="G49">
        <v>2</v>
      </c>
      <c r="H49">
        <v>1</v>
      </c>
      <c r="I49">
        <v>1</v>
      </c>
      <c r="J49">
        <v>0</v>
      </c>
    </row>
    <row r="50" spans="1:10" x14ac:dyDescent="0.25">
      <c r="A50">
        <f t="shared" si="0"/>
        <v>20</v>
      </c>
      <c r="B50">
        <v>3</v>
      </c>
      <c r="C50" t="s">
        <v>55</v>
      </c>
      <c r="D50">
        <v>4</v>
      </c>
      <c r="E50" t="s">
        <v>53</v>
      </c>
      <c r="F50">
        <v>3</v>
      </c>
      <c r="G50">
        <v>11</v>
      </c>
      <c r="H50">
        <v>0</v>
      </c>
      <c r="I50">
        <v>6</v>
      </c>
      <c r="J50">
        <v>0</v>
      </c>
    </row>
    <row r="51" spans="1:10" x14ac:dyDescent="0.25">
      <c r="A51">
        <f t="shared" si="0"/>
        <v>5</v>
      </c>
      <c r="B51">
        <v>4</v>
      </c>
      <c r="C51" t="s">
        <v>56</v>
      </c>
      <c r="D51">
        <v>4</v>
      </c>
      <c r="E51" t="s">
        <v>53</v>
      </c>
      <c r="F51">
        <v>3</v>
      </c>
      <c r="G51">
        <v>1</v>
      </c>
      <c r="H51">
        <v>1</v>
      </c>
      <c r="I51">
        <v>0</v>
      </c>
      <c r="J51">
        <v>0</v>
      </c>
    </row>
    <row r="52" spans="1:10" x14ac:dyDescent="0.25">
      <c r="A52">
        <f t="shared" si="0"/>
        <v>21</v>
      </c>
      <c r="B52">
        <v>5</v>
      </c>
      <c r="C52" t="s">
        <v>57</v>
      </c>
      <c r="D52">
        <v>4</v>
      </c>
      <c r="E52" t="s">
        <v>53</v>
      </c>
      <c r="F52">
        <v>0</v>
      </c>
      <c r="G52">
        <v>12</v>
      </c>
      <c r="H52">
        <v>1</v>
      </c>
      <c r="I52">
        <v>6</v>
      </c>
      <c r="J52">
        <v>2</v>
      </c>
    </row>
    <row r="53" spans="1:10" x14ac:dyDescent="0.25">
      <c r="A53">
        <f t="shared" si="0"/>
        <v>0</v>
      </c>
      <c r="B53">
        <v>6</v>
      </c>
      <c r="C53" t="s">
        <v>58</v>
      </c>
      <c r="D53">
        <v>4</v>
      </c>
      <c r="E53" t="s">
        <v>53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>
        <f t="shared" si="0"/>
        <v>0</v>
      </c>
      <c r="B54">
        <v>7</v>
      </c>
      <c r="C54" t="s">
        <v>59</v>
      </c>
      <c r="D54">
        <v>4</v>
      </c>
      <c r="E54" t="s">
        <v>53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>
        <f t="shared" si="0"/>
        <v>0</v>
      </c>
      <c r="B55">
        <v>8</v>
      </c>
      <c r="C55" t="s">
        <v>60</v>
      </c>
      <c r="D55">
        <v>4</v>
      </c>
      <c r="E55" t="s">
        <v>53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f t="shared" si="0"/>
        <v>1</v>
      </c>
      <c r="B56">
        <v>9</v>
      </c>
      <c r="C56" t="s">
        <v>61</v>
      </c>
      <c r="D56">
        <v>4</v>
      </c>
      <c r="E56" t="s">
        <v>53</v>
      </c>
      <c r="F56">
        <v>0</v>
      </c>
      <c r="G56">
        <v>1</v>
      </c>
      <c r="H56">
        <v>0</v>
      </c>
      <c r="I56">
        <v>0</v>
      </c>
      <c r="J56">
        <v>0</v>
      </c>
    </row>
    <row r="57" spans="1:10" x14ac:dyDescent="0.25">
      <c r="A57">
        <f t="shared" si="0"/>
        <v>0</v>
      </c>
      <c r="B57">
        <v>10</v>
      </c>
      <c r="C57" t="s">
        <v>62</v>
      </c>
      <c r="D57">
        <v>4</v>
      </c>
      <c r="E57" t="s">
        <v>53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>
        <f t="shared" si="0"/>
        <v>0</v>
      </c>
      <c r="B58">
        <v>11</v>
      </c>
      <c r="C58" t="s">
        <v>63</v>
      </c>
      <c r="D58">
        <v>4</v>
      </c>
      <c r="E58" t="s">
        <v>53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>
        <f t="shared" si="0"/>
        <v>1</v>
      </c>
      <c r="B59">
        <v>12</v>
      </c>
      <c r="C59" t="s">
        <v>64</v>
      </c>
      <c r="D59">
        <v>4</v>
      </c>
      <c r="E59" t="s">
        <v>53</v>
      </c>
      <c r="F59">
        <v>0</v>
      </c>
      <c r="G59">
        <v>0</v>
      </c>
      <c r="H59">
        <v>0</v>
      </c>
      <c r="I59">
        <v>1</v>
      </c>
      <c r="J59">
        <v>0</v>
      </c>
    </row>
    <row r="60" spans="1:10" x14ac:dyDescent="0.25">
      <c r="A60">
        <f t="shared" si="0"/>
        <v>0</v>
      </c>
      <c r="B60">
        <v>13</v>
      </c>
      <c r="C60" t="s">
        <v>65</v>
      </c>
      <c r="D60">
        <v>4</v>
      </c>
      <c r="E60" t="s">
        <v>53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f t="shared" si="0"/>
        <v>10</v>
      </c>
      <c r="B61">
        <v>14</v>
      </c>
      <c r="C61" t="s">
        <v>66</v>
      </c>
      <c r="D61">
        <v>4</v>
      </c>
      <c r="E61" t="s">
        <v>53</v>
      </c>
      <c r="F61">
        <v>1</v>
      </c>
      <c r="G61">
        <v>3</v>
      </c>
      <c r="H61">
        <v>2</v>
      </c>
      <c r="I61">
        <v>1</v>
      </c>
      <c r="J61">
        <v>3</v>
      </c>
    </row>
    <row r="62" spans="1:10" x14ac:dyDescent="0.25">
      <c r="A62">
        <f t="shared" si="0"/>
        <v>3</v>
      </c>
      <c r="B62">
        <v>15</v>
      </c>
      <c r="C62" t="s">
        <v>67</v>
      </c>
      <c r="D62">
        <v>4</v>
      </c>
      <c r="E62" t="s">
        <v>53</v>
      </c>
      <c r="F62">
        <v>0</v>
      </c>
      <c r="G62">
        <v>3</v>
      </c>
      <c r="H62">
        <v>0</v>
      </c>
      <c r="I62">
        <v>0</v>
      </c>
      <c r="J62">
        <v>0</v>
      </c>
    </row>
    <row r="63" spans="1:10" x14ac:dyDescent="0.25">
      <c r="A63">
        <f t="shared" si="0"/>
        <v>8</v>
      </c>
      <c r="B63">
        <v>16</v>
      </c>
      <c r="C63" t="s">
        <v>68</v>
      </c>
      <c r="D63">
        <v>4</v>
      </c>
      <c r="E63" t="s">
        <v>53</v>
      </c>
      <c r="F63">
        <v>6</v>
      </c>
      <c r="G63">
        <v>2</v>
      </c>
      <c r="H63">
        <v>0</v>
      </c>
      <c r="I63">
        <v>0</v>
      </c>
      <c r="J63">
        <v>0</v>
      </c>
    </row>
    <row r="64" spans="1:10" x14ac:dyDescent="0.25">
      <c r="A64">
        <f t="shared" si="0"/>
        <v>0</v>
      </c>
      <c r="B64">
        <v>17</v>
      </c>
      <c r="C64" t="s">
        <v>69</v>
      </c>
      <c r="D64">
        <v>4</v>
      </c>
      <c r="E64" t="s">
        <v>53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>
        <f t="shared" si="0"/>
        <v>2</v>
      </c>
      <c r="B65">
        <v>18</v>
      </c>
      <c r="C65" t="s">
        <v>70</v>
      </c>
      <c r="D65">
        <v>4</v>
      </c>
      <c r="E65" t="s">
        <v>53</v>
      </c>
      <c r="F65">
        <v>0</v>
      </c>
      <c r="G65">
        <v>0</v>
      </c>
      <c r="H65">
        <v>0</v>
      </c>
      <c r="I65">
        <v>2</v>
      </c>
      <c r="J65">
        <v>0</v>
      </c>
    </row>
    <row r="66" spans="1:10" x14ac:dyDescent="0.25">
      <c r="A66">
        <f t="shared" si="0"/>
        <v>14</v>
      </c>
      <c r="B66">
        <v>1</v>
      </c>
      <c r="C66" t="s">
        <v>71</v>
      </c>
      <c r="D66">
        <v>5</v>
      </c>
      <c r="E66" t="s">
        <v>72</v>
      </c>
      <c r="F66">
        <v>0</v>
      </c>
      <c r="G66">
        <v>1</v>
      </c>
      <c r="H66">
        <v>2</v>
      </c>
      <c r="I66">
        <v>10</v>
      </c>
      <c r="J66">
        <v>1</v>
      </c>
    </row>
    <row r="67" spans="1:10" x14ac:dyDescent="0.25">
      <c r="A67">
        <f t="shared" si="0"/>
        <v>2</v>
      </c>
      <c r="B67">
        <v>2</v>
      </c>
      <c r="C67" t="s">
        <v>73</v>
      </c>
      <c r="D67">
        <v>5</v>
      </c>
      <c r="E67" t="s">
        <v>72</v>
      </c>
      <c r="F67">
        <v>0</v>
      </c>
      <c r="G67">
        <v>1</v>
      </c>
      <c r="H67">
        <v>0</v>
      </c>
      <c r="I67">
        <v>1</v>
      </c>
      <c r="J67">
        <v>0</v>
      </c>
    </row>
    <row r="68" spans="1:10" x14ac:dyDescent="0.25">
      <c r="A68">
        <f t="shared" si="0"/>
        <v>1</v>
      </c>
      <c r="B68">
        <v>3</v>
      </c>
      <c r="C68" t="s">
        <v>74</v>
      </c>
      <c r="D68">
        <v>5</v>
      </c>
      <c r="E68" t="s">
        <v>72</v>
      </c>
      <c r="F68">
        <v>0</v>
      </c>
      <c r="G68">
        <v>0</v>
      </c>
      <c r="H68">
        <v>0</v>
      </c>
      <c r="I68">
        <v>0</v>
      </c>
      <c r="J68">
        <v>1</v>
      </c>
    </row>
    <row r="69" spans="1:10" x14ac:dyDescent="0.25">
      <c r="A69">
        <f t="shared" si="0"/>
        <v>0</v>
      </c>
      <c r="B69">
        <v>4</v>
      </c>
      <c r="C69" t="s">
        <v>75</v>
      </c>
      <c r="D69">
        <v>5</v>
      </c>
      <c r="E69" t="s">
        <v>72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25">
      <c r="A70">
        <f t="shared" si="0"/>
        <v>0</v>
      </c>
      <c r="B70">
        <v>5</v>
      </c>
      <c r="C70" t="s">
        <v>76</v>
      </c>
      <c r="D70">
        <v>5</v>
      </c>
      <c r="E70" t="s">
        <v>72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x14ac:dyDescent="0.25">
      <c r="A71">
        <f t="shared" si="0"/>
        <v>9</v>
      </c>
      <c r="B71">
        <v>6</v>
      </c>
      <c r="C71" t="s">
        <v>77</v>
      </c>
      <c r="D71">
        <v>5</v>
      </c>
      <c r="E71" t="s">
        <v>72</v>
      </c>
      <c r="F71">
        <v>0</v>
      </c>
      <c r="G71">
        <v>2</v>
      </c>
      <c r="H71">
        <v>0</v>
      </c>
      <c r="I71">
        <v>4</v>
      </c>
      <c r="J71">
        <v>3</v>
      </c>
    </row>
    <row r="72" spans="1:10" x14ac:dyDescent="0.25">
      <c r="A72">
        <f t="shared" si="0"/>
        <v>0</v>
      </c>
      <c r="B72">
        <v>7</v>
      </c>
      <c r="C72" t="s">
        <v>78</v>
      </c>
      <c r="D72">
        <v>5</v>
      </c>
      <c r="E72" t="s">
        <v>72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25">
      <c r="A73">
        <f t="shared" si="0"/>
        <v>0</v>
      </c>
      <c r="B73">
        <v>8</v>
      </c>
      <c r="C73" t="s">
        <v>79</v>
      </c>
      <c r="D73">
        <v>5</v>
      </c>
      <c r="E73" t="s">
        <v>72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x14ac:dyDescent="0.25">
      <c r="A74">
        <f t="shared" si="0"/>
        <v>0</v>
      </c>
      <c r="B74">
        <v>9</v>
      </c>
      <c r="C74" t="s">
        <v>80</v>
      </c>
      <c r="D74">
        <v>5</v>
      </c>
      <c r="E74" t="s">
        <v>72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x14ac:dyDescent="0.25">
      <c r="A75">
        <f t="shared" si="0"/>
        <v>0</v>
      </c>
      <c r="B75">
        <v>10</v>
      </c>
      <c r="C75" t="s">
        <v>81</v>
      </c>
      <c r="D75">
        <v>5</v>
      </c>
      <c r="E75" t="s">
        <v>72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25">
      <c r="A76">
        <f t="shared" si="0"/>
        <v>0</v>
      </c>
      <c r="B76">
        <v>11</v>
      </c>
      <c r="C76" t="s">
        <v>82</v>
      </c>
      <c r="D76">
        <v>5</v>
      </c>
      <c r="E76" t="s">
        <v>72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>
        <f t="shared" ref="A77:A140" si="1">SUM(F77:J77)</f>
        <v>1</v>
      </c>
      <c r="B77">
        <v>12</v>
      </c>
      <c r="C77" t="s">
        <v>83</v>
      </c>
      <c r="D77">
        <v>5</v>
      </c>
      <c r="E77" t="s">
        <v>72</v>
      </c>
      <c r="F77">
        <v>1</v>
      </c>
      <c r="G77">
        <v>0</v>
      </c>
      <c r="H77">
        <v>0</v>
      </c>
      <c r="I77">
        <v>0</v>
      </c>
      <c r="J77">
        <v>0</v>
      </c>
    </row>
    <row r="78" spans="1:10" x14ac:dyDescent="0.25">
      <c r="A78">
        <f t="shared" si="1"/>
        <v>0</v>
      </c>
      <c r="B78">
        <v>13</v>
      </c>
      <c r="C78" t="s">
        <v>84</v>
      </c>
      <c r="D78">
        <v>5</v>
      </c>
      <c r="E78" t="s">
        <v>72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25">
      <c r="A79">
        <f t="shared" si="1"/>
        <v>0</v>
      </c>
      <c r="B79">
        <v>14</v>
      </c>
      <c r="C79" t="s">
        <v>85</v>
      </c>
      <c r="D79">
        <v>5</v>
      </c>
      <c r="E79" t="s">
        <v>72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25">
      <c r="A80">
        <f t="shared" si="1"/>
        <v>1</v>
      </c>
      <c r="B80">
        <v>15</v>
      </c>
      <c r="C80" t="s">
        <v>86</v>
      </c>
      <c r="D80">
        <v>5</v>
      </c>
      <c r="E80" t="s">
        <v>72</v>
      </c>
      <c r="F80">
        <v>0</v>
      </c>
      <c r="G80">
        <v>1</v>
      </c>
      <c r="H80">
        <v>0</v>
      </c>
      <c r="I80">
        <v>0</v>
      </c>
      <c r="J80">
        <v>0</v>
      </c>
    </row>
    <row r="81" spans="1:10" x14ac:dyDescent="0.25">
      <c r="A81">
        <f t="shared" si="1"/>
        <v>4</v>
      </c>
      <c r="B81">
        <v>16</v>
      </c>
      <c r="C81" t="s">
        <v>87</v>
      </c>
      <c r="D81">
        <v>5</v>
      </c>
      <c r="E81" t="s">
        <v>72</v>
      </c>
      <c r="F81">
        <v>0</v>
      </c>
      <c r="G81">
        <v>0</v>
      </c>
      <c r="H81">
        <v>0</v>
      </c>
      <c r="I81">
        <v>4</v>
      </c>
      <c r="J81">
        <v>0</v>
      </c>
    </row>
    <row r="82" spans="1:10" x14ac:dyDescent="0.25">
      <c r="A82">
        <f t="shared" si="1"/>
        <v>0</v>
      </c>
      <c r="B82">
        <v>17</v>
      </c>
      <c r="C82" t="s">
        <v>88</v>
      </c>
      <c r="D82">
        <v>5</v>
      </c>
      <c r="E82" t="s">
        <v>72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x14ac:dyDescent="0.25">
      <c r="A83">
        <f t="shared" si="1"/>
        <v>0</v>
      </c>
      <c r="B83">
        <v>18</v>
      </c>
      <c r="C83" t="s">
        <v>89</v>
      </c>
      <c r="D83">
        <v>5</v>
      </c>
      <c r="E83" t="s">
        <v>72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>
        <f t="shared" si="1"/>
        <v>1</v>
      </c>
      <c r="B84">
        <v>1</v>
      </c>
      <c r="C84" t="s">
        <v>90</v>
      </c>
      <c r="D84">
        <v>6</v>
      </c>
      <c r="E84" t="s">
        <v>91</v>
      </c>
      <c r="F84">
        <v>0</v>
      </c>
      <c r="G84">
        <v>0</v>
      </c>
      <c r="H84">
        <v>1</v>
      </c>
      <c r="I84">
        <v>0</v>
      </c>
      <c r="J84">
        <v>0</v>
      </c>
    </row>
    <row r="85" spans="1:10" x14ac:dyDescent="0.25">
      <c r="A85">
        <f t="shared" si="1"/>
        <v>0</v>
      </c>
      <c r="B85">
        <v>2</v>
      </c>
      <c r="C85" t="s">
        <v>92</v>
      </c>
      <c r="D85">
        <v>6</v>
      </c>
      <c r="E85" t="s">
        <v>91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25">
      <c r="A86">
        <f t="shared" si="1"/>
        <v>1</v>
      </c>
      <c r="B86">
        <v>3</v>
      </c>
      <c r="C86" t="s">
        <v>93</v>
      </c>
      <c r="D86">
        <v>6</v>
      </c>
      <c r="E86" t="s">
        <v>91</v>
      </c>
      <c r="F86">
        <v>0</v>
      </c>
      <c r="G86">
        <v>0</v>
      </c>
      <c r="H86">
        <v>1</v>
      </c>
      <c r="I86">
        <v>0</v>
      </c>
      <c r="J86">
        <v>0</v>
      </c>
    </row>
    <row r="87" spans="1:10" x14ac:dyDescent="0.25">
      <c r="A87">
        <f t="shared" si="1"/>
        <v>0</v>
      </c>
      <c r="B87">
        <v>4</v>
      </c>
      <c r="C87" t="s">
        <v>94</v>
      </c>
      <c r="D87">
        <v>6</v>
      </c>
      <c r="E87" t="s">
        <v>91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25">
      <c r="A88">
        <f t="shared" si="1"/>
        <v>0</v>
      </c>
      <c r="B88">
        <v>5</v>
      </c>
      <c r="C88" t="s">
        <v>95</v>
      </c>
      <c r="D88">
        <v>6</v>
      </c>
      <c r="E88" t="s">
        <v>91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25">
      <c r="A89">
        <f t="shared" si="1"/>
        <v>0</v>
      </c>
      <c r="B89">
        <v>6</v>
      </c>
      <c r="C89" t="s">
        <v>96</v>
      </c>
      <c r="D89">
        <v>6</v>
      </c>
      <c r="E89" t="s">
        <v>91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25">
      <c r="A90">
        <f t="shared" si="1"/>
        <v>0</v>
      </c>
      <c r="B90">
        <v>7</v>
      </c>
      <c r="C90" t="s">
        <v>97</v>
      </c>
      <c r="D90">
        <v>6</v>
      </c>
      <c r="E90" t="s">
        <v>91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25">
      <c r="A91">
        <f t="shared" si="1"/>
        <v>0</v>
      </c>
      <c r="B91">
        <v>8</v>
      </c>
      <c r="C91" t="s">
        <v>98</v>
      </c>
      <c r="D91">
        <v>6</v>
      </c>
      <c r="E91" t="s">
        <v>91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25">
      <c r="A92">
        <f t="shared" si="1"/>
        <v>0</v>
      </c>
      <c r="B92">
        <v>9</v>
      </c>
      <c r="C92" t="s">
        <v>99</v>
      </c>
      <c r="D92">
        <v>6</v>
      </c>
      <c r="E92" t="s">
        <v>91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x14ac:dyDescent="0.25">
      <c r="A93">
        <f t="shared" si="1"/>
        <v>0</v>
      </c>
      <c r="B93">
        <v>10</v>
      </c>
      <c r="C93" t="s">
        <v>100</v>
      </c>
      <c r="D93">
        <v>6</v>
      </c>
      <c r="E93" t="s">
        <v>91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>
        <f t="shared" si="1"/>
        <v>0</v>
      </c>
      <c r="B94">
        <v>11</v>
      </c>
      <c r="C94" t="s">
        <v>101</v>
      </c>
      <c r="D94">
        <v>6</v>
      </c>
      <c r="E94" t="s">
        <v>91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>
        <f t="shared" si="1"/>
        <v>0</v>
      </c>
      <c r="B95">
        <v>12</v>
      </c>
      <c r="C95" t="s">
        <v>102</v>
      </c>
      <c r="D95">
        <v>6</v>
      </c>
      <c r="E95" t="s">
        <v>91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x14ac:dyDescent="0.25">
      <c r="A96">
        <f t="shared" si="1"/>
        <v>0</v>
      </c>
      <c r="B96">
        <v>13</v>
      </c>
      <c r="C96" t="s">
        <v>103</v>
      </c>
      <c r="D96">
        <v>6</v>
      </c>
      <c r="E96" t="s">
        <v>91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25">
      <c r="A97">
        <f t="shared" si="1"/>
        <v>0</v>
      </c>
      <c r="B97">
        <v>14</v>
      </c>
      <c r="C97" t="s">
        <v>104</v>
      </c>
      <c r="D97">
        <v>6</v>
      </c>
      <c r="E97" t="s">
        <v>91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25">
      <c r="A98">
        <f t="shared" si="1"/>
        <v>0</v>
      </c>
      <c r="B98">
        <v>15</v>
      </c>
      <c r="C98" t="s">
        <v>105</v>
      </c>
      <c r="D98">
        <v>6</v>
      </c>
      <c r="E98" t="s">
        <v>91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x14ac:dyDescent="0.25">
      <c r="A99">
        <f t="shared" si="1"/>
        <v>0</v>
      </c>
      <c r="B99">
        <v>16</v>
      </c>
      <c r="C99" t="s">
        <v>106</v>
      </c>
      <c r="D99">
        <v>6</v>
      </c>
      <c r="E99" t="s">
        <v>91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x14ac:dyDescent="0.25">
      <c r="A100">
        <f t="shared" si="1"/>
        <v>0</v>
      </c>
      <c r="B100">
        <v>17</v>
      </c>
      <c r="C100" t="s">
        <v>107</v>
      </c>
      <c r="D100">
        <v>6</v>
      </c>
      <c r="E100" t="s">
        <v>91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x14ac:dyDescent="0.25">
      <c r="A101">
        <f t="shared" si="1"/>
        <v>0</v>
      </c>
      <c r="B101">
        <v>18</v>
      </c>
      <c r="C101" t="s">
        <v>108</v>
      </c>
      <c r="D101">
        <v>6</v>
      </c>
      <c r="E101" t="s">
        <v>91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x14ac:dyDescent="0.25">
      <c r="A102">
        <f t="shared" si="1"/>
        <v>196</v>
      </c>
      <c r="B102">
        <v>1</v>
      </c>
      <c r="C102" t="s">
        <v>109</v>
      </c>
      <c r="D102">
        <v>7</v>
      </c>
      <c r="E102" t="s">
        <v>110</v>
      </c>
      <c r="F102">
        <v>38</v>
      </c>
      <c r="G102">
        <v>62</v>
      </c>
      <c r="H102">
        <v>25</v>
      </c>
      <c r="I102">
        <v>53</v>
      </c>
      <c r="J102">
        <v>18</v>
      </c>
    </row>
    <row r="103" spans="1:10" x14ac:dyDescent="0.25">
      <c r="A103">
        <f t="shared" si="1"/>
        <v>6</v>
      </c>
      <c r="B103">
        <v>2</v>
      </c>
      <c r="C103" t="s">
        <v>111</v>
      </c>
      <c r="D103">
        <v>7</v>
      </c>
      <c r="E103" t="s">
        <v>110</v>
      </c>
      <c r="F103">
        <v>0</v>
      </c>
      <c r="G103">
        <v>1</v>
      </c>
      <c r="H103">
        <v>1</v>
      </c>
      <c r="I103">
        <v>2</v>
      </c>
      <c r="J103">
        <v>2</v>
      </c>
    </row>
    <row r="104" spans="1:10" x14ac:dyDescent="0.25">
      <c r="A104">
        <f t="shared" si="1"/>
        <v>2</v>
      </c>
      <c r="B104">
        <v>3</v>
      </c>
      <c r="C104" t="s">
        <v>112</v>
      </c>
      <c r="D104">
        <v>7</v>
      </c>
      <c r="E104" t="s">
        <v>110</v>
      </c>
      <c r="F104">
        <v>0</v>
      </c>
      <c r="G104">
        <v>0</v>
      </c>
      <c r="H104">
        <v>0</v>
      </c>
      <c r="I104">
        <v>1</v>
      </c>
      <c r="J104">
        <v>1</v>
      </c>
    </row>
    <row r="105" spans="1:10" x14ac:dyDescent="0.25">
      <c r="A105">
        <f t="shared" si="1"/>
        <v>3</v>
      </c>
      <c r="B105">
        <v>4</v>
      </c>
      <c r="C105" t="s">
        <v>113</v>
      </c>
      <c r="D105">
        <v>7</v>
      </c>
      <c r="E105" t="s">
        <v>110</v>
      </c>
      <c r="F105">
        <v>0</v>
      </c>
      <c r="G105">
        <v>2</v>
      </c>
      <c r="H105">
        <v>0</v>
      </c>
      <c r="I105">
        <v>0</v>
      </c>
      <c r="J105">
        <v>1</v>
      </c>
    </row>
    <row r="106" spans="1:10" x14ac:dyDescent="0.25">
      <c r="A106">
        <f t="shared" si="1"/>
        <v>1</v>
      </c>
      <c r="B106">
        <v>5</v>
      </c>
      <c r="C106" t="s">
        <v>114</v>
      </c>
      <c r="D106">
        <v>7</v>
      </c>
      <c r="E106" t="s">
        <v>110</v>
      </c>
      <c r="F106">
        <v>0</v>
      </c>
      <c r="G106">
        <v>0</v>
      </c>
      <c r="H106">
        <v>0</v>
      </c>
      <c r="I106">
        <v>1</v>
      </c>
      <c r="J106">
        <v>0</v>
      </c>
    </row>
    <row r="107" spans="1:10" x14ac:dyDescent="0.25">
      <c r="A107">
        <f t="shared" si="1"/>
        <v>1</v>
      </c>
      <c r="B107">
        <v>6</v>
      </c>
      <c r="C107" t="s">
        <v>115</v>
      </c>
      <c r="D107">
        <v>7</v>
      </c>
      <c r="E107" t="s">
        <v>110</v>
      </c>
      <c r="F107">
        <v>1</v>
      </c>
      <c r="G107">
        <v>0</v>
      </c>
      <c r="H107">
        <v>0</v>
      </c>
      <c r="I107">
        <v>0</v>
      </c>
      <c r="J107">
        <v>0</v>
      </c>
    </row>
    <row r="108" spans="1:10" x14ac:dyDescent="0.25">
      <c r="A108">
        <f t="shared" si="1"/>
        <v>7</v>
      </c>
      <c r="B108">
        <v>7</v>
      </c>
      <c r="C108" t="s">
        <v>116</v>
      </c>
      <c r="D108">
        <v>7</v>
      </c>
      <c r="E108" t="s">
        <v>110</v>
      </c>
      <c r="F108">
        <v>0</v>
      </c>
      <c r="G108">
        <v>0</v>
      </c>
      <c r="H108">
        <v>0</v>
      </c>
      <c r="I108">
        <v>0</v>
      </c>
      <c r="J108">
        <v>7</v>
      </c>
    </row>
    <row r="109" spans="1:10" x14ac:dyDescent="0.25">
      <c r="A109">
        <f t="shared" si="1"/>
        <v>1</v>
      </c>
      <c r="B109">
        <v>8</v>
      </c>
      <c r="C109" t="s">
        <v>117</v>
      </c>
      <c r="D109">
        <v>7</v>
      </c>
      <c r="E109" t="s">
        <v>110</v>
      </c>
      <c r="F109">
        <v>1</v>
      </c>
      <c r="G109">
        <v>0</v>
      </c>
      <c r="H109">
        <v>0</v>
      </c>
      <c r="I109">
        <v>0</v>
      </c>
      <c r="J109">
        <v>0</v>
      </c>
    </row>
    <row r="110" spans="1:10" x14ac:dyDescent="0.25">
      <c r="A110">
        <f t="shared" si="1"/>
        <v>14</v>
      </c>
      <c r="B110">
        <v>9</v>
      </c>
      <c r="C110" t="s">
        <v>118</v>
      </c>
      <c r="D110">
        <v>7</v>
      </c>
      <c r="E110" t="s">
        <v>110</v>
      </c>
      <c r="F110">
        <v>3</v>
      </c>
      <c r="G110">
        <v>3</v>
      </c>
      <c r="H110">
        <v>3</v>
      </c>
      <c r="I110">
        <v>5</v>
      </c>
      <c r="J110">
        <v>0</v>
      </c>
    </row>
    <row r="111" spans="1:10" x14ac:dyDescent="0.25">
      <c r="A111">
        <f t="shared" si="1"/>
        <v>1</v>
      </c>
      <c r="B111">
        <v>10</v>
      </c>
      <c r="C111" t="s">
        <v>119</v>
      </c>
      <c r="D111">
        <v>7</v>
      </c>
      <c r="E111" t="s">
        <v>110</v>
      </c>
      <c r="F111">
        <v>0</v>
      </c>
      <c r="G111">
        <v>0</v>
      </c>
      <c r="H111">
        <v>0</v>
      </c>
      <c r="I111">
        <v>0</v>
      </c>
      <c r="J111">
        <v>1</v>
      </c>
    </row>
    <row r="112" spans="1:10" x14ac:dyDescent="0.25">
      <c r="A112">
        <f t="shared" si="1"/>
        <v>0</v>
      </c>
      <c r="B112">
        <v>11</v>
      </c>
      <c r="C112" t="s">
        <v>120</v>
      </c>
      <c r="D112">
        <v>7</v>
      </c>
      <c r="E112" t="s">
        <v>110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25">
      <c r="A113">
        <f t="shared" si="1"/>
        <v>0</v>
      </c>
      <c r="B113">
        <v>12</v>
      </c>
      <c r="C113" t="s">
        <v>121</v>
      </c>
      <c r="D113">
        <v>7</v>
      </c>
      <c r="E113" t="s">
        <v>110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x14ac:dyDescent="0.25">
      <c r="A114">
        <f t="shared" si="1"/>
        <v>18</v>
      </c>
      <c r="B114">
        <v>13</v>
      </c>
      <c r="C114" t="s">
        <v>122</v>
      </c>
      <c r="D114">
        <v>7</v>
      </c>
      <c r="E114" t="s">
        <v>110</v>
      </c>
      <c r="F114">
        <v>3</v>
      </c>
      <c r="G114">
        <v>10</v>
      </c>
      <c r="H114">
        <v>0</v>
      </c>
      <c r="I114">
        <v>5</v>
      </c>
      <c r="J114">
        <v>0</v>
      </c>
    </row>
    <row r="115" spans="1:10" x14ac:dyDescent="0.25">
      <c r="A115">
        <f t="shared" si="1"/>
        <v>0</v>
      </c>
      <c r="B115">
        <v>14</v>
      </c>
      <c r="C115" t="s">
        <v>123</v>
      </c>
      <c r="D115">
        <v>7</v>
      </c>
      <c r="E115" t="s">
        <v>110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x14ac:dyDescent="0.25">
      <c r="A116">
        <f t="shared" si="1"/>
        <v>2</v>
      </c>
      <c r="B116">
        <v>15</v>
      </c>
      <c r="C116" t="s">
        <v>124</v>
      </c>
      <c r="D116">
        <v>7</v>
      </c>
      <c r="E116" t="s">
        <v>110</v>
      </c>
      <c r="F116">
        <v>0</v>
      </c>
      <c r="G116">
        <v>2</v>
      </c>
      <c r="H116">
        <v>0</v>
      </c>
      <c r="I116">
        <v>0</v>
      </c>
      <c r="J116">
        <v>0</v>
      </c>
    </row>
    <row r="117" spans="1:10" x14ac:dyDescent="0.25">
      <c r="A117">
        <f t="shared" si="1"/>
        <v>2</v>
      </c>
      <c r="B117">
        <v>16</v>
      </c>
      <c r="C117" t="s">
        <v>125</v>
      </c>
      <c r="D117">
        <v>7</v>
      </c>
      <c r="E117" t="s">
        <v>110</v>
      </c>
      <c r="F117">
        <v>1</v>
      </c>
      <c r="G117">
        <v>0</v>
      </c>
      <c r="H117">
        <v>1</v>
      </c>
      <c r="I117">
        <v>0</v>
      </c>
      <c r="J117">
        <v>0</v>
      </c>
    </row>
    <row r="118" spans="1:10" x14ac:dyDescent="0.25">
      <c r="A118">
        <f t="shared" si="1"/>
        <v>19</v>
      </c>
      <c r="B118">
        <v>17</v>
      </c>
      <c r="C118" t="s">
        <v>126</v>
      </c>
      <c r="D118">
        <v>7</v>
      </c>
      <c r="E118" t="s">
        <v>110</v>
      </c>
      <c r="F118">
        <v>5</v>
      </c>
      <c r="G118">
        <v>11</v>
      </c>
      <c r="H118">
        <v>0</v>
      </c>
      <c r="I118">
        <v>3</v>
      </c>
      <c r="J118">
        <v>0</v>
      </c>
    </row>
    <row r="119" spans="1:10" x14ac:dyDescent="0.25">
      <c r="A119">
        <f t="shared" si="1"/>
        <v>12</v>
      </c>
      <c r="B119">
        <v>18</v>
      </c>
      <c r="C119" t="s">
        <v>127</v>
      </c>
      <c r="D119">
        <v>7</v>
      </c>
      <c r="E119" t="s">
        <v>110</v>
      </c>
      <c r="F119">
        <v>7</v>
      </c>
      <c r="G119">
        <v>2</v>
      </c>
      <c r="H119">
        <v>0</v>
      </c>
      <c r="I119">
        <v>2</v>
      </c>
      <c r="J119">
        <v>1</v>
      </c>
    </row>
    <row r="120" spans="1:10" x14ac:dyDescent="0.25">
      <c r="A120">
        <f t="shared" si="1"/>
        <v>1</v>
      </c>
      <c r="B120">
        <v>1</v>
      </c>
      <c r="C120" t="s">
        <v>128</v>
      </c>
      <c r="D120">
        <v>8</v>
      </c>
      <c r="E120" t="s">
        <v>129</v>
      </c>
      <c r="F120">
        <v>0</v>
      </c>
      <c r="G120">
        <v>0</v>
      </c>
      <c r="H120">
        <v>0</v>
      </c>
      <c r="I120">
        <v>1</v>
      </c>
      <c r="J120">
        <v>0</v>
      </c>
    </row>
    <row r="121" spans="1:10" x14ac:dyDescent="0.25">
      <c r="A121">
        <f t="shared" si="1"/>
        <v>0</v>
      </c>
      <c r="B121">
        <v>2</v>
      </c>
      <c r="C121" t="s">
        <v>130</v>
      </c>
      <c r="D121">
        <v>8</v>
      </c>
      <c r="E121" t="s">
        <v>129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x14ac:dyDescent="0.25">
      <c r="A122">
        <f t="shared" si="1"/>
        <v>0</v>
      </c>
      <c r="B122">
        <v>3</v>
      </c>
      <c r="C122" t="s">
        <v>131</v>
      </c>
      <c r="D122">
        <v>8</v>
      </c>
      <c r="E122" t="s">
        <v>129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x14ac:dyDescent="0.25">
      <c r="A123">
        <f t="shared" si="1"/>
        <v>0</v>
      </c>
      <c r="B123">
        <v>4</v>
      </c>
      <c r="C123" t="s">
        <v>132</v>
      </c>
      <c r="D123">
        <v>8</v>
      </c>
      <c r="E123" t="s">
        <v>129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25">
      <c r="A124">
        <f t="shared" si="1"/>
        <v>0</v>
      </c>
      <c r="B124">
        <v>5</v>
      </c>
      <c r="C124" t="s">
        <v>133</v>
      </c>
      <c r="D124">
        <v>8</v>
      </c>
      <c r="E124" t="s">
        <v>129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25">
      <c r="A125">
        <f t="shared" si="1"/>
        <v>0</v>
      </c>
      <c r="B125">
        <v>6</v>
      </c>
      <c r="C125" t="s">
        <v>134</v>
      </c>
      <c r="D125">
        <v>8</v>
      </c>
      <c r="E125" t="s">
        <v>129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x14ac:dyDescent="0.25">
      <c r="A126">
        <f t="shared" si="1"/>
        <v>0</v>
      </c>
      <c r="B126">
        <v>7</v>
      </c>
      <c r="C126" t="s">
        <v>135</v>
      </c>
      <c r="D126">
        <v>8</v>
      </c>
      <c r="E126" t="s">
        <v>129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25">
      <c r="A127">
        <f t="shared" si="1"/>
        <v>0</v>
      </c>
      <c r="B127">
        <v>8</v>
      </c>
      <c r="C127" t="s">
        <v>136</v>
      </c>
      <c r="D127">
        <v>8</v>
      </c>
      <c r="E127" t="s">
        <v>129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x14ac:dyDescent="0.25">
      <c r="A128">
        <f t="shared" si="1"/>
        <v>0</v>
      </c>
      <c r="B128">
        <v>9</v>
      </c>
      <c r="C128" t="s">
        <v>137</v>
      </c>
      <c r="D128">
        <v>8</v>
      </c>
      <c r="E128" t="s">
        <v>129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x14ac:dyDescent="0.25">
      <c r="A129">
        <f t="shared" si="1"/>
        <v>1</v>
      </c>
      <c r="B129">
        <v>10</v>
      </c>
      <c r="C129" t="s">
        <v>138</v>
      </c>
      <c r="D129">
        <v>8</v>
      </c>
      <c r="E129" t="s">
        <v>129</v>
      </c>
      <c r="F129">
        <v>0</v>
      </c>
      <c r="G129">
        <v>0</v>
      </c>
      <c r="H129">
        <v>0</v>
      </c>
      <c r="I129">
        <v>1</v>
      </c>
      <c r="J129">
        <v>0</v>
      </c>
    </row>
    <row r="130" spans="1:10" x14ac:dyDescent="0.25">
      <c r="A130">
        <f t="shared" si="1"/>
        <v>1</v>
      </c>
      <c r="B130">
        <v>11</v>
      </c>
      <c r="C130" t="s">
        <v>139</v>
      </c>
      <c r="D130">
        <v>8</v>
      </c>
      <c r="E130" t="s">
        <v>129</v>
      </c>
      <c r="F130">
        <v>0</v>
      </c>
      <c r="G130">
        <v>1</v>
      </c>
      <c r="H130">
        <v>0</v>
      </c>
      <c r="I130">
        <v>0</v>
      </c>
      <c r="J130">
        <v>0</v>
      </c>
    </row>
    <row r="131" spans="1:10" x14ac:dyDescent="0.25">
      <c r="A131">
        <f t="shared" si="1"/>
        <v>1</v>
      </c>
      <c r="B131">
        <v>12</v>
      </c>
      <c r="C131" t="s">
        <v>140</v>
      </c>
      <c r="D131">
        <v>8</v>
      </c>
      <c r="E131" t="s">
        <v>129</v>
      </c>
      <c r="F131">
        <v>0</v>
      </c>
      <c r="G131">
        <v>0</v>
      </c>
      <c r="H131">
        <v>0</v>
      </c>
      <c r="I131">
        <v>1</v>
      </c>
      <c r="J131">
        <v>0</v>
      </c>
    </row>
    <row r="132" spans="1:10" x14ac:dyDescent="0.25">
      <c r="A132">
        <f t="shared" si="1"/>
        <v>1</v>
      </c>
      <c r="B132">
        <v>13</v>
      </c>
      <c r="C132" t="s">
        <v>141</v>
      </c>
      <c r="D132">
        <v>8</v>
      </c>
      <c r="E132" t="s">
        <v>129</v>
      </c>
      <c r="F132">
        <v>0</v>
      </c>
      <c r="G132">
        <v>1</v>
      </c>
      <c r="H132">
        <v>0</v>
      </c>
      <c r="I132">
        <v>0</v>
      </c>
      <c r="J132">
        <v>0</v>
      </c>
    </row>
    <row r="133" spans="1:10" x14ac:dyDescent="0.25">
      <c r="A133">
        <f t="shared" si="1"/>
        <v>0</v>
      </c>
      <c r="B133">
        <v>14</v>
      </c>
      <c r="C133" t="s">
        <v>142</v>
      </c>
      <c r="D133">
        <v>8</v>
      </c>
      <c r="E133" t="s">
        <v>129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>
        <f t="shared" si="1"/>
        <v>0</v>
      </c>
      <c r="B134">
        <v>15</v>
      </c>
      <c r="C134" t="s">
        <v>143</v>
      </c>
      <c r="D134">
        <v>8</v>
      </c>
      <c r="E134" t="s">
        <v>129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>
        <f t="shared" si="1"/>
        <v>0</v>
      </c>
      <c r="B135">
        <v>16</v>
      </c>
      <c r="C135" t="s">
        <v>144</v>
      </c>
      <c r="D135">
        <v>8</v>
      </c>
      <c r="E135" t="s">
        <v>129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>
        <f t="shared" si="1"/>
        <v>0</v>
      </c>
      <c r="B136">
        <v>17</v>
      </c>
      <c r="C136" t="s">
        <v>145</v>
      </c>
      <c r="D136">
        <v>8</v>
      </c>
      <c r="E136" t="s">
        <v>129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>
        <f t="shared" si="1"/>
        <v>0</v>
      </c>
      <c r="B137">
        <v>18</v>
      </c>
      <c r="C137" t="s">
        <v>146</v>
      </c>
      <c r="D137">
        <v>8</v>
      </c>
      <c r="E137" t="s">
        <v>129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>
        <f t="shared" si="1"/>
        <v>0</v>
      </c>
      <c r="B138">
        <v>1</v>
      </c>
      <c r="C138" t="s">
        <v>147</v>
      </c>
      <c r="D138">
        <v>9</v>
      </c>
      <c r="E138" t="s">
        <v>148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>
        <f t="shared" si="1"/>
        <v>0</v>
      </c>
      <c r="B139">
        <v>2</v>
      </c>
      <c r="C139" t="s">
        <v>149</v>
      </c>
      <c r="D139">
        <v>9</v>
      </c>
      <c r="E139" t="s">
        <v>148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>
        <f t="shared" si="1"/>
        <v>0</v>
      </c>
      <c r="B140">
        <v>3</v>
      </c>
      <c r="C140" t="s">
        <v>150</v>
      </c>
      <c r="D140">
        <v>9</v>
      </c>
      <c r="E140" t="s">
        <v>148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>
        <f t="shared" ref="A141:A204" si="2">SUM(F141:J141)</f>
        <v>0</v>
      </c>
      <c r="B141">
        <v>4</v>
      </c>
      <c r="C141" t="s">
        <v>151</v>
      </c>
      <c r="D141">
        <v>9</v>
      </c>
      <c r="E141" t="s">
        <v>148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25">
      <c r="A142">
        <f t="shared" si="2"/>
        <v>0</v>
      </c>
      <c r="B142">
        <v>5</v>
      </c>
      <c r="C142" t="s">
        <v>152</v>
      </c>
      <c r="D142">
        <v>9</v>
      </c>
      <c r="E142" t="s">
        <v>148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>
        <f t="shared" si="2"/>
        <v>0</v>
      </c>
      <c r="B143">
        <v>6</v>
      </c>
      <c r="C143" t="s">
        <v>153</v>
      </c>
      <c r="D143">
        <v>9</v>
      </c>
      <c r="E143" t="s">
        <v>148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>
        <f t="shared" si="2"/>
        <v>0</v>
      </c>
      <c r="B144">
        <v>7</v>
      </c>
      <c r="C144" t="s">
        <v>154</v>
      </c>
      <c r="D144">
        <v>9</v>
      </c>
      <c r="E144" t="s">
        <v>148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>
        <f t="shared" si="2"/>
        <v>0</v>
      </c>
      <c r="B145">
        <v>8</v>
      </c>
      <c r="C145" t="s">
        <v>155</v>
      </c>
      <c r="D145">
        <v>9</v>
      </c>
      <c r="E145" t="s">
        <v>148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>
        <f t="shared" si="2"/>
        <v>0</v>
      </c>
      <c r="B146">
        <v>9</v>
      </c>
      <c r="C146" t="s">
        <v>156</v>
      </c>
      <c r="D146">
        <v>9</v>
      </c>
      <c r="E146" t="s">
        <v>148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>
        <f t="shared" si="2"/>
        <v>0</v>
      </c>
      <c r="B147">
        <v>10</v>
      </c>
      <c r="C147" t="s">
        <v>157</v>
      </c>
      <c r="D147">
        <v>9</v>
      </c>
      <c r="E147" t="s">
        <v>148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>
        <f t="shared" si="2"/>
        <v>0</v>
      </c>
      <c r="B148">
        <v>11</v>
      </c>
      <c r="C148" t="s">
        <v>158</v>
      </c>
      <c r="D148">
        <v>9</v>
      </c>
      <c r="E148" t="s">
        <v>148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>
        <f t="shared" si="2"/>
        <v>0</v>
      </c>
      <c r="B149">
        <v>12</v>
      </c>
      <c r="C149" t="s">
        <v>159</v>
      </c>
      <c r="D149">
        <v>9</v>
      </c>
      <c r="E149" t="s">
        <v>148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>
        <f t="shared" si="2"/>
        <v>0</v>
      </c>
      <c r="B150">
        <v>13</v>
      </c>
      <c r="C150" t="s">
        <v>160</v>
      </c>
      <c r="D150">
        <v>9</v>
      </c>
      <c r="E150" t="s">
        <v>148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>
        <f t="shared" si="2"/>
        <v>0</v>
      </c>
      <c r="B151">
        <v>1</v>
      </c>
      <c r="C151" t="s">
        <v>161</v>
      </c>
      <c r="D151">
        <v>10</v>
      </c>
      <c r="E151" t="s">
        <v>162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>
        <f t="shared" si="2"/>
        <v>0</v>
      </c>
      <c r="B152">
        <v>2</v>
      </c>
      <c r="C152" t="s">
        <v>163</v>
      </c>
      <c r="D152">
        <v>10</v>
      </c>
      <c r="E152" t="s">
        <v>162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>
        <f t="shared" si="2"/>
        <v>0</v>
      </c>
      <c r="B153">
        <v>3</v>
      </c>
      <c r="C153" t="s">
        <v>164</v>
      </c>
      <c r="D153">
        <v>10</v>
      </c>
      <c r="E153" t="s">
        <v>162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>
        <f t="shared" si="2"/>
        <v>0</v>
      </c>
      <c r="B154">
        <v>4</v>
      </c>
      <c r="C154" t="s">
        <v>165</v>
      </c>
      <c r="D154">
        <v>10</v>
      </c>
      <c r="E154" t="s">
        <v>162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>
        <f t="shared" si="2"/>
        <v>0</v>
      </c>
      <c r="B155">
        <v>5</v>
      </c>
      <c r="C155" t="s">
        <v>166</v>
      </c>
      <c r="D155">
        <v>10</v>
      </c>
      <c r="E155" t="s">
        <v>162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>
        <f t="shared" si="2"/>
        <v>0</v>
      </c>
      <c r="B156">
        <v>6</v>
      </c>
      <c r="C156" t="s">
        <v>167</v>
      </c>
      <c r="D156">
        <v>10</v>
      </c>
      <c r="E156" t="s">
        <v>162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>
        <f t="shared" si="2"/>
        <v>0</v>
      </c>
      <c r="B157">
        <v>7</v>
      </c>
      <c r="C157" t="s">
        <v>168</v>
      </c>
      <c r="D157">
        <v>10</v>
      </c>
      <c r="E157" t="s">
        <v>162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>
        <f t="shared" si="2"/>
        <v>0</v>
      </c>
      <c r="B158">
        <v>8</v>
      </c>
      <c r="C158" t="s">
        <v>169</v>
      </c>
      <c r="D158">
        <v>10</v>
      </c>
      <c r="E158" t="s">
        <v>162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>
        <f t="shared" si="2"/>
        <v>0</v>
      </c>
      <c r="B159">
        <v>9</v>
      </c>
      <c r="C159" t="s">
        <v>170</v>
      </c>
      <c r="D159">
        <v>10</v>
      </c>
      <c r="E159" t="s">
        <v>162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>
        <f t="shared" si="2"/>
        <v>0</v>
      </c>
      <c r="B160">
        <v>10</v>
      </c>
      <c r="C160" t="s">
        <v>171</v>
      </c>
      <c r="D160">
        <v>10</v>
      </c>
      <c r="E160" t="s">
        <v>162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25">
      <c r="A161">
        <f t="shared" si="2"/>
        <v>0</v>
      </c>
      <c r="B161">
        <v>11</v>
      </c>
      <c r="C161" t="s">
        <v>172</v>
      </c>
      <c r="D161">
        <v>10</v>
      </c>
      <c r="E161" t="s">
        <v>162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25">
      <c r="A162">
        <f t="shared" si="2"/>
        <v>0</v>
      </c>
      <c r="B162">
        <v>12</v>
      </c>
      <c r="C162" t="s">
        <v>173</v>
      </c>
      <c r="D162">
        <v>10</v>
      </c>
      <c r="E162" t="s">
        <v>162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x14ac:dyDescent="0.25">
      <c r="A163">
        <f t="shared" si="2"/>
        <v>0</v>
      </c>
      <c r="B163">
        <v>13</v>
      </c>
      <c r="C163" t="s">
        <v>174</v>
      </c>
      <c r="D163">
        <v>10</v>
      </c>
      <c r="E163" t="s">
        <v>162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x14ac:dyDescent="0.25">
      <c r="A164">
        <f t="shared" si="2"/>
        <v>0</v>
      </c>
      <c r="B164">
        <v>14</v>
      </c>
      <c r="C164" t="s">
        <v>175</v>
      </c>
      <c r="D164">
        <v>10</v>
      </c>
      <c r="E164" t="s">
        <v>162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x14ac:dyDescent="0.25">
      <c r="A165">
        <f t="shared" si="2"/>
        <v>9</v>
      </c>
      <c r="B165">
        <v>1</v>
      </c>
      <c r="C165" t="s">
        <v>176</v>
      </c>
      <c r="D165">
        <v>11</v>
      </c>
      <c r="E165" t="s">
        <v>177</v>
      </c>
      <c r="F165">
        <v>4</v>
      </c>
      <c r="G165">
        <v>2</v>
      </c>
      <c r="H165">
        <v>1</v>
      </c>
      <c r="I165">
        <v>2</v>
      </c>
      <c r="J165">
        <v>0</v>
      </c>
    </row>
    <row r="166" spans="1:10" x14ac:dyDescent="0.25">
      <c r="A166">
        <f t="shared" si="2"/>
        <v>13</v>
      </c>
      <c r="B166">
        <v>2</v>
      </c>
      <c r="C166" t="s">
        <v>178</v>
      </c>
      <c r="D166">
        <v>11</v>
      </c>
      <c r="E166" t="s">
        <v>177</v>
      </c>
      <c r="F166">
        <v>2</v>
      </c>
      <c r="G166">
        <v>3</v>
      </c>
      <c r="H166">
        <v>7</v>
      </c>
      <c r="I166">
        <v>1</v>
      </c>
      <c r="J166">
        <v>0</v>
      </c>
    </row>
    <row r="167" spans="1:10" x14ac:dyDescent="0.25">
      <c r="A167">
        <f t="shared" si="2"/>
        <v>14</v>
      </c>
      <c r="B167">
        <v>3</v>
      </c>
      <c r="C167" t="s">
        <v>179</v>
      </c>
      <c r="D167">
        <v>11</v>
      </c>
      <c r="E167" t="s">
        <v>177</v>
      </c>
      <c r="F167">
        <v>0</v>
      </c>
      <c r="G167">
        <v>5</v>
      </c>
      <c r="H167">
        <v>4</v>
      </c>
      <c r="I167">
        <v>5</v>
      </c>
      <c r="J167">
        <v>0</v>
      </c>
    </row>
    <row r="168" spans="1:10" x14ac:dyDescent="0.25">
      <c r="A168">
        <f t="shared" si="2"/>
        <v>28</v>
      </c>
      <c r="B168">
        <v>4</v>
      </c>
      <c r="C168" t="s">
        <v>180</v>
      </c>
      <c r="D168">
        <v>11</v>
      </c>
      <c r="E168" t="s">
        <v>177</v>
      </c>
      <c r="F168">
        <v>2</v>
      </c>
      <c r="G168">
        <v>2</v>
      </c>
      <c r="H168">
        <v>7</v>
      </c>
      <c r="I168">
        <v>14</v>
      </c>
      <c r="J168">
        <v>3</v>
      </c>
    </row>
    <row r="169" spans="1:10" x14ac:dyDescent="0.25">
      <c r="A169">
        <f t="shared" si="2"/>
        <v>4</v>
      </c>
      <c r="B169">
        <v>5</v>
      </c>
      <c r="C169" t="s">
        <v>181</v>
      </c>
      <c r="D169">
        <v>11</v>
      </c>
      <c r="E169" t="s">
        <v>177</v>
      </c>
      <c r="F169">
        <v>1</v>
      </c>
      <c r="G169">
        <v>1</v>
      </c>
      <c r="H169">
        <v>1</v>
      </c>
      <c r="I169">
        <v>1</v>
      </c>
      <c r="J169">
        <v>0</v>
      </c>
    </row>
    <row r="170" spans="1:10" x14ac:dyDescent="0.25">
      <c r="A170">
        <f t="shared" si="2"/>
        <v>34</v>
      </c>
      <c r="B170">
        <v>6</v>
      </c>
      <c r="C170" t="s">
        <v>182</v>
      </c>
      <c r="D170">
        <v>11</v>
      </c>
      <c r="E170" t="s">
        <v>177</v>
      </c>
      <c r="F170">
        <v>9</v>
      </c>
      <c r="G170">
        <v>9</v>
      </c>
      <c r="H170">
        <v>9</v>
      </c>
      <c r="I170">
        <v>7</v>
      </c>
      <c r="J170">
        <v>0</v>
      </c>
    </row>
    <row r="171" spans="1:10" x14ac:dyDescent="0.25">
      <c r="A171">
        <f t="shared" si="2"/>
        <v>0</v>
      </c>
      <c r="B171">
        <v>7</v>
      </c>
      <c r="C171" t="s">
        <v>183</v>
      </c>
      <c r="D171">
        <v>11</v>
      </c>
      <c r="E171" t="s">
        <v>177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1:10" x14ac:dyDescent="0.25">
      <c r="A172">
        <f t="shared" si="2"/>
        <v>0</v>
      </c>
      <c r="B172">
        <v>8</v>
      </c>
      <c r="C172" t="s">
        <v>184</v>
      </c>
      <c r="D172">
        <v>11</v>
      </c>
      <c r="E172" t="s">
        <v>177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x14ac:dyDescent="0.25">
      <c r="A173">
        <f t="shared" si="2"/>
        <v>3</v>
      </c>
      <c r="B173">
        <v>9</v>
      </c>
      <c r="C173" t="s">
        <v>185</v>
      </c>
      <c r="D173">
        <v>11</v>
      </c>
      <c r="E173" t="s">
        <v>177</v>
      </c>
      <c r="F173">
        <v>0</v>
      </c>
      <c r="G173">
        <v>2</v>
      </c>
      <c r="H173">
        <v>0</v>
      </c>
      <c r="I173">
        <v>1</v>
      </c>
      <c r="J173">
        <v>0</v>
      </c>
    </row>
    <row r="174" spans="1:10" x14ac:dyDescent="0.25">
      <c r="A174">
        <f t="shared" si="2"/>
        <v>35</v>
      </c>
      <c r="B174">
        <v>10</v>
      </c>
      <c r="C174" t="s">
        <v>186</v>
      </c>
      <c r="D174">
        <v>11</v>
      </c>
      <c r="E174" t="s">
        <v>177</v>
      </c>
      <c r="F174">
        <v>2</v>
      </c>
      <c r="G174">
        <v>12</v>
      </c>
      <c r="H174">
        <v>7</v>
      </c>
      <c r="I174">
        <v>12</v>
      </c>
      <c r="J174">
        <v>2</v>
      </c>
    </row>
    <row r="175" spans="1:10" x14ac:dyDescent="0.25">
      <c r="A175">
        <f t="shared" si="2"/>
        <v>35</v>
      </c>
      <c r="B175">
        <v>11</v>
      </c>
      <c r="C175" t="s">
        <v>187</v>
      </c>
      <c r="D175">
        <v>11</v>
      </c>
      <c r="E175" t="s">
        <v>177</v>
      </c>
      <c r="F175">
        <v>5</v>
      </c>
      <c r="G175">
        <v>9</v>
      </c>
      <c r="H175">
        <v>2</v>
      </c>
      <c r="I175">
        <v>16</v>
      </c>
      <c r="J175">
        <v>3</v>
      </c>
    </row>
    <row r="176" spans="1:10" x14ac:dyDescent="0.25">
      <c r="A176">
        <f t="shared" si="2"/>
        <v>0</v>
      </c>
      <c r="B176">
        <v>12</v>
      </c>
      <c r="C176" t="s">
        <v>188</v>
      </c>
      <c r="D176">
        <v>11</v>
      </c>
      <c r="E176" t="s">
        <v>177</v>
      </c>
      <c r="F176">
        <v>0</v>
      </c>
      <c r="G176">
        <v>0</v>
      </c>
      <c r="H176">
        <v>0</v>
      </c>
      <c r="I176">
        <v>0</v>
      </c>
      <c r="J176">
        <v>0</v>
      </c>
    </row>
    <row r="177" spans="1:10" x14ac:dyDescent="0.25">
      <c r="A177">
        <f t="shared" si="2"/>
        <v>2</v>
      </c>
      <c r="B177">
        <v>13</v>
      </c>
      <c r="C177" t="s">
        <v>189</v>
      </c>
      <c r="D177">
        <v>11</v>
      </c>
      <c r="E177" t="s">
        <v>177</v>
      </c>
      <c r="F177">
        <v>1</v>
      </c>
      <c r="G177">
        <v>1</v>
      </c>
      <c r="H177">
        <v>0</v>
      </c>
      <c r="I177">
        <v>0</v>
      </c>
      <c r="J177">
        <v>0</v>
      </c>
    </row>
    <row r="178" spans="1:10" x14ac:dyDescent="0.25">
      <c r="A178">
        <f t="shared" si="2"/>
        <v>0</v>
      </c>
      <c r="B178">
        <v>14</v>
      </c>
      <c r="C178" t="s">
        <v>190</v>
      </c>
      <c r="D178">
        <v>11</v>
      </c>
      <c r="E178" t="s">
        <v>177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x14ac:dyDescent="0.25">
      <c r="A179">
        <f t="shared" si="2"/>
        <v>6</v>
      </c>
      <c r="B179">
        <v>15</v>
      </c>
      <c r="C179" t="s">
        <v>191</v>
      </c>
      <c r="D179">
        <v>11</v>
      </c>
      <c r="E179" t="s">
        <v>177</v>
      </c>
      <c r="F179">
        <v>0</v>
      </c>
      <c r="G179">
        <v>0</v>
      </c>
      <c r="H179">
        <v>0</v>
      </c>
      <c r="I179">
        <v>6</v>
      </c>
      <c r="J179">
        <v>0</v>
      </c>
    </row>
    <row r="180" spans="1:10" x14ac:dyDescent="0.25">
      <c r="A180">
        <f t="shared" si="2"/>
        <v>2</v>
      </c>
      <c r="B180">
        <v>16</v>
      </c>
      <c r="C180" t="s">
        <v>192</v>
      </c>
      <c r="D180">
        <v>11</v>
      </c>
      <c r="E180" t="s">
        <v>177</v>
      </c>
      <c r="F180">
        <v>0</v>
      </c>
      <c r="G180">
        <v>0</v>
      </c>
      <c r="H180">
        <v>0</v>
      </c>
      <c r="I180">
        <v>1</v>
      </c>
      <c r="J180">
        <v>1</v>
      </c>
    </row>
    <row r="181" spans="1:10" x14ac:dyDescent="0.25">
      <c r="A181">
        <f t="shared" si="2"/>
        <v>0</v>
      </c>
      <c r="B181">
        <v>17</v>
      </c>
      <c r="C181" t="s">
        <v>193</v>
      </c>
      <c r="D181">
        <v>11</v>
      </c>
      <c r="E181" t="s">
        <v>177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x14ac:dyDescent="0.25">
      <c r="A182">
        <f t="shared" si="2"/>
        <v>2</v>
      </c>
      <c r="B182">
        <v>18</v>
      </c>
      <c r="C182" t="s">
        <v>194</v>
      </c>
      <c r="D182">
        <v>11</v>
      </c>
      <c r="E182" t="s">
        <v>177</v>
      </c>
      <c r="F182">
        <v>0</v>
      </c>
      <c r="G182">
        <v>2</v>
      </c>
      <c r="H182">
        <v>0</v>
      </c>
      <c r="I182">
        <v>0</v>
      </c>
      <c r="J182">
        <v>0</v>
      </c>
    </row>
    <row r="183" spans="1:10" x14ac:dyDescent="0.25">
      <c r="A183">
        <f t="shared" si="2"/>
        <v>0</v>
      </c>
      <c r="B183">
        <v>1</v>
      </c>
      <c r="C183" t="s">
        <v>195</v>
      </c>
      <c r="D183">
        <v>12</v>
      </c>
      <c r="E183" t="s">
        <v>196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x14ac:dyDescent="0.25">
      <c r="A184">
        <f t="shared" si="2"/>
        <v>0</v>
      </c>
      <c r="B184">
        <v>2</v>
      </c>
      <c r="C184" t="s">
        <v>197</v>
      </c>
      <c r="D184">
        <v>12</v>
      </c>
      <c r="E184" t="s">
        <v>196</v>
      </c>
      <c r="F184">
        <v>0</v>
      </c>
      <c r="G184">
        <v>0</v>
      </c>
      <c r="H184">
        <v>0</v>
      </c>
      <c r="I184">
        <v>0</v>
      </c>
      <c r="J184">
        <v>0</v>
      </c>
    </row>
    <row r="185" spans="1:10" x14ac:dyDescent="0.25">
      <c r="A185">
        <f t="shared" si="2"/>
        <v>0</v>
      </c>
      <c r="B185">
        <v>3</v>
      </c>
      <c r="C185" t="s">
        <v>198</v>
      </c>
      <c r="D185">
        <v>12</v>
      </c>
      <c r="E185" t="s">
        <v>196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x14ac:dyDescent="0.25">
      <c r="A186">
        <f t="shared" si="2"/>
        <v>0</v>
      </c>
      <c r="B186">
        <v>4</v>
      </c>
      <c r="C186" t="s">
        <v>199</v>
      </c>
      <c r="D186">
        <v>12</v>
      </c>
      <c r="E186" t="s">
        <v>196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x14ac:dyDescent="0.25">
      <c r="A187">
        <f t="shared" si="2"/>
        <v>1</v>
      </c>
      <c r="B187">
        <v>5</v>
      </c>
      <c r="C187" t="s">
        <v>200</v>
      </c>
      <c r="D187">
        <v>12</v>
      </c>
      <c r="E187" t="s">
        <v>196</v>
      </c>
      <c r="F187">
        <v>0</v>
      </c>
      <c r="G187">
        <v>1</v>
      </c>
      <c r="H187">
        <v>0</v>
      </c>
      <c r="I187">
        <v>0</v>
      </c>
      <c r="J187">
        <v>0</v>
      </c>
    </row>
    <row r="188" spans="1:10" x14ac:dyDescent="0.25">
      <c r="A188">
        <f t="shared" si="2"/>
        <v>0</v>
      </c>
      <c r="B188">
        <v>6</v>
      </c>
      <c r="C188" t="s">
        <v>201</v>
      </c>
      <c r="D188">
        <v>12</v>
      </c>
      <c r="E188" t="s">
        <v>196</v>
      </c>
      <c r="F188">
        <v>0</v>
      </c>
      <c r="G188">
        <v>0</v>
      </c>
      <c r="H188">
        <v>0</v>
      </c>
      <c r="I188">
        <v>0</v>
      </c>
      <c r="J188">
        <v>0</v>
      </c>
    </row>
    <row r="189" spans="1:10" x14ac:dyDescent="0.25">
      <c r="A189">
        <f t="shared" si="2"/>
        <v>0</v>
      </c>
      <c r="B189">
        <v>7</v>
      </c>
      <c r="C189" t="s">
        <v>202</v>
      </c>
      <c r="D189">
        <v>12</v>
      </c>
      <c r="E189" t="s">
        <v>196</v>
      </c>
      <c r="F189">
        <v>0</v>
      </c>
      <c r="G189">
        <v>0</v>
      </c>
      <c r="H189">
        <v>0</v>
      </c>
      <c r="I189">
        <v>0</v>
      </c>
      <c r="J189">
        <v>0</v>
      </c>
    </row>
    <row r="190" spans="1:10" x14ac:dyDescent="0.25">
      <c r="A190">
        <f t="shared" si="2"/>
        <v>0</v>
      </c>
      <c r="B190">
        <v>8</v>
      </c>
      <c r="C190" t="s">
        <v>203</v>
      </c>
      <c r="D190">
        <v>12</v>
      </c>
      <c r="E190" t="s">
        <v>196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x14ac:dyDescent="0.25">
      <c r="A191">
        <f t="shared" si="2"/>
        <v>0</v>
      </c>
      <c r="B191">
        <v>9</v>
      </c>
      <c r="C191" t="s">
        <v>204</v>
      </c>
      <c r="D191">
        <v>12</v>
      </c>
      <c r="E191" t="s">
        <v>196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x14ac:dyDescent="0.25">
      <c r="A192">
        <f t="shared" si="2"/>
        <v>0</v>
      </c>
      <c r="B192">
        <v>10</v>
      </c>
      <c r="C192" t="s">
        <v>205</v>
      </c>
      <c r="D192">
        <v>12</v>
      </c>
      <c r="E192" t="s">
        <v>196</v>
      </c>
      <c r="F192">
        <v>0</v>
      </c>
      <c r="G192">
        <v>0</v>
      </c>
      <c r="H192">
        <v>0</v>
      </c>
      <c r="I192">
        <v>0</v>
      </c>
      <c r="J192">
        <v>0</v>
      </c>
    </row>
    <row r="193" spans="1:10" x14ac:dyDescent="0.25">
      <c r="A193">
        <f t="shared" si="2"/>
        <v>0</v>
      </c>
      <c r="B193">
        <v>11</v>
      </c>
      <c r="C193" t="s">
        <v>206</v>
      </c>
      <c r="D193">
        <v>12</v>
      </c>
      <c r="E193" t="s">
        <v>196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x14ac:dyDescent="0.25">
      <c r="A194">
        <f t="shared" si="2"/>
        <v>0</v>
      </c>
      <c r="B194">
        <v>12</v>
      </c>
      <c r="C194" t="s">
        <v>207</v>
      </c>
      <c r="D194">
        <v>12</v>
      </c>
      <c r="E194" t="s">
        <v>196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x14ac:dyDescent="0.25">
      <c r="A195">
        <f t="shared" si="2"/>
        <v>0</v>
      </c>
      <c r="B195">
        <v>13</v>
      </c>
      <c r="C195" t="s">
        <v>208</v>
      </c>
      <c r="D195">
        <v>12</v>
      </c>
      <c r="E195" t="s">
        <v>196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x14ac:dyDescent="0.25">
      <c r="A196">
        <f t="shared" si="2"/>
        <v>0</v>
      </c>
      <c r="B196">
        <v>14</v>
      </c>
      <c r="C196" t="s">
        <v>209</v>
      </c>
      <c r="D196">
        <v>12</v>
      </c>
      <c r="E196" t="s">
        <v>196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25">
      <c r="A197">
        <f t="shared" si="2"/>
        <v>0</v>
      </c>
      <c r="B197">
        <v>15</v>
      </c>
      <c r="C197" t="s">
        <v>210</v>
      </c>
      <c r="D197">
        <v>12</v>
      </c>
      <c r="E197" t="s">
        <v>196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x14ac:dyDescent="0.25">
      <c r="A198">
        <f t="shared" si="2"/>
        <v>0</v>
      </c>
      <c r="B198">
        <v>16</v>
      </c>
      <c r="C198" t="s">
        <v>211</v>
      </c>
      <c r="D198">
        <v>12</v>
      </c>
      <c r="E198" t="s">
        <v>196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x14ac:dyDescent="0.25">
      <c r="A199">
        <f t="shared" si="2"/>
        <v>0</v>
      </c>
      <c r="B199">
        <v>17</v>
      </c>
      <c r="C199" t="s">
        <v>212</v>
      </c>
      <c r="D199">
        <v>12</v>
      </c>
      <c r="E199" t="s">
        <v>196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x14ac:dyDescent="0.25">
      <c r="A200">
        <f t="shared" si="2"/>
        <v>0</v>
      </c>
      <c r="B200">
        <v>18</v>
      </c>
      <c r="C200" t="s">
        <v>213</v>
      </c>
      <c r="D200">
        <v>12</v>
      </c>
      <c r="E200" t="s">
        <v>196</v>
      </c>
      <c r="F200">
        <v>0</v>
      </c>
      <c r="G200">
        <v>0</v>
      </c>
      <c r="H200">
        <v>0</v>
      </c>
      <c r="I200">
        <v>0</v>
      </c>
      <c r="J200">
        <v>0</v>
      </c>
    </row>
    <row r="201" spans="1:10" x14ac:dyDescent="0.25">
      <c r="A201">
        <f t="shared" si="2"/>
        <v>32</v>
      </c>
      <c r="B201">
        <v>1</v>
      </c>
      <c r="C201" t="s">
        <v>214</v>
      </c>
      <c r="D201">
        <v>13</v>
      </c>
      <c r="E201" t="s">
        <v>215</v>
      </c>
      <c r="F201">
        <v>9</v>
      </c>
      <c r="G201">
        <v>13</v>
      </c>
      <c r="H201">
        <v>1</v>
      </c>
      <c r="I201">
        <v>8</v>
      </c>
      <c r="J201">
        <v>1</v>
      </c>
    </row>
    <row r="202" spans="1:10" x14ac:dyDescent="0.25">
      <c r="A202">
        <f t="shared" si="2"/>
        <v>0</v>
      </c>
      <c r="B202">
        <v>2</v>
      </c>
      <c r="C202" t="s">
        <v>216</v>
      </c>
      <c r="D202">
        <v>13</v>
      </c>
      <c r="E202" t="s">
        <v>215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x14ac:dyDescent="0.25">
      <c r="A203">
        <f t="shared" si="2"/>
        <v>9</v>
      </c>
      <c r="B203">
        <v>3</v>
      </c>
      <c r="C203" t="s">
        <v>217</v>
      </c>
      <c r="D203">
        <v>13</v>
      </c>
      <c r="E203" t="s">
        <v>215</v>
      </c>
      <c r="F203">
        <v>1</v>
      </c>
      <c r="G203">
        <v>3</v>
      </c>
      <c r="H203">
        <v>1</v>
      </c>
      <c r="I203">
        <v>2</v>
      </c>
      <c r="J203">
        <v>2</v>
      </c>
    </row>
    <row r="204" spans="1:10" x14ac:dyDescent="0.25">
      <c r="A204">
        <f t="shared" si="2"/>
        <v>1</v>
      </c>
      <c r="B204">
        <v>4</v>
      </c>
      <c r="C204" t="s">
        <v>218</v>
      </c>
      <c r="D204">
        <v>13</v>
      </c>
      <c r="E204" t="s">
        <v>215</v>
      </c>
      <c r="F204">
        <v>0</v>
      </c>
      <c r="G204">
        <v>0</v>
      </c>
      <c r="H204">
        <v>0</v>
      </c>
      <c r="I204">
        <v>0</v>
      </c>
      <c r="J204">
        <v>1</v>
      </c>
    </row>
    <row r="205" spans="1:10" x14ac:dyDescent="0.25">
      <c r="A205">
        <f t="shared" ref="A205:A250" si="3">SUM(F205:J205)</f>
        <v>3</v>
      </c>
      <c r="B205">
        <v>5</v>
      </c>
      <c r="C205" t="s">
        <v>219</v>
      </c>
      <c r="D205">
        <v>13</v>
      </c>
      <c r="E205" t="s">
        <v>215</v>
      </c>
      <c r="F205">
        <v>0</v>
      </c>
      <c r="G205">
        <v>0</v>
      </c>
      <c r="H205">
        <v>0</v>
      </c>
      <c r="I205">
        <v>3</v>
      </c>
      <c r="J205">
        <v>0</v>
      </c>
    </row>
    <row r="206" spans="1:10" x14ac:dyDescent="0.25">
      <c r="A206">
        <f t="shared" si="3"/>
        <v>0</v>
      </c>
      <c r="B206">
        <v>6</v>
      </c>
      <c r="C206" t="s">
        <v>220</v>
      </c>
      <c r="D206">
        <v>13</v>
      </c>
      <c r="E206" t="s">
        <v>215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x14ac:dyDescent="0.25">
      <c r="A207">
        <f t="shared" si="3"/>
        <v>0</v>
      </c>
      <c r="B207">
        <v>7</v>
      </c>
      <c r="C207" t="s">
        <v>221</v>
      </c>
      <c r="D207">
        <v>13</v>
      </c>
      <c r="E207" t="s">
        <v>215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x14ac:dyDescent="0.25">
      <c r="A208">
        <f t="shared" si="3"/>
        <v>0</v>
      </c>
      <c r="B208">
        <v>8</v>
      </c>
      <c r="C208" t="s">
        <v>222</v>
      </c>
      <c r="D208">
        <v>13</v>
      </c>
      <c r="E208" t="s">
        <v>215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x14ac:dyDescent="0.25">
      <c r="A209">
        <f t="shared" si="3"/>
        <v>0</v>
      </c>
      <c r="B209">
        <v>9</v>
      </c>
      <c r="C209" t="s">
        <v>223</v>
      </c>
      <c r="D209">
        <v>13</v>
      </c>
      <c r="E209" t="s">
        <v>215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x14ac:dyDescent="0.25">
      <c r="A210">
        <f t="shared" si="3"/>
        <v>0</v>
      </c>
      <c r="B210">
        <v>10</v>
      </c>
      <c r="C210" t="s">
        <v>224</v>
      </c>
      <c r="D210">
        <v>13</v>
      </c>
      <c r="E210" t="s">
        <v>215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x14ac:dyDescent="0.25">
      <c r="A211">
        <f t="shared" si="3"/>
        <v>2</v>
      </c>
      <c r="B211">
        <v>11</v>
      </c>
      <c r="C211" t="s">
        <v>225</v>
      </c>
      <c r="D211">
        <v>13</v>
      </c>
      <c r="E211" t="s">
        <v>215</v>
      </c>
      <c r="F211">
        <v>0</v>
      </c>
      <c r="G211">
        <v>1</v>
      </c>
      <c r="H211">
        <v>0</v>
      </c>
      <c r="I211">
        <v>1</v>
      </c>
      <c r="J211">
        <v>0</v>
      </c>
    </row>
    <row r="212" spans="1:10" x14ac:dyDescent="0.25">
      <c r="A212">
        <f t="shared" si="3"/>
        <v>0</v>
      </c>
      <c r="B212">
        <v>12</v>
      </c>
      <c r="C212" t="s">
        <v>226</v>
      </c>
      <c r="D212">
        <v>13</v>
      </c>
      <c r="E212" t="s">
        <v>215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x14ac:dyDescent="0.25">
      <c r="A213">
        <f t="shared" si="3"/>
        <v>12</v>
      </c>
      <c r="B213">
        <v>13</v>
      </c>
      <c r="C213" t="s">
        <v>227</v>
      </c>
      <c r="D213">
        <v>13</v>
      </c>
      <c r="E213" t="s">
        <v>215</v>
      </c>
      <c r="F213">
        <v>3</v>
      </c>
      <c r="G213">
        <v>6</v>
      </c>
      <c r="H213">
        <v>0</v>
      </c>
      <c r="I213">
        <v>2</v>
      </c>
      <c r="J213">
        <v>1</v>
      </c>
    </row>
    <row r="214" spans="1:10" x14ac:dyDescent="0.25">
      <c r="A214">
        <f t="shared" si="3"/>
        <v>0</v>
      </c>
      <c r="B214">
        <v>14</v>
      </c>
      <c r="C214" t="s">
        <v>228</v>
      </c>
      <c r="D214">
        <v>13</v>
      </c>
      <c r="E214" t="s">
        <v>215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x14ac:dyDescent="0.25">
      <c r="A215">
        <f t="shared" si="3"/>
        <v>0</v>
      </c>
      <c r="B215">
        <v>15</v>
      </c>
      <c r="C215" t="s">
        <v>229</v>
      </c>
      <c r="D215">
        <v>13</v>
      </c>
      <c r="E215" t="s">
        <v>215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x14ac:dyDescent="0.25">
      <c r="A216">
        <f t="shared" si="3"/>
        <v>1</v>
      </c>
      <c r="B216">
        <v>16</v>
      </c>
      <c r="C216" t="s">
        <v>230</v>
      </c>
      <c r="D216">
        <v>13</v>
      </c>
      <c r="E216" t="s">
        <v>215</v>
      </c>
      <c r="F216">
        <v>0</v>
      </c>
      <c r="G216">
        <v>0</v>
      </c>
      <c r="H216">
        <v>0</v>
      </c>
      <c r="I216">
        <v>0</v>
      </c>
      <c r="J216">
        <v>1</v>
      </c>
    </row>
    <row r="217" spans="1:10" x14ac:dyDescent="0.25">
      <c r="A217">
        <f t="shared" si="3"/>
        <v>11</v>
      </c>
      <c r="B217">
        <v>17</v>
      </c>
      <c r="C217" t="s">
        <v>231</v>
      </c>
      <c r="D217">
        <v>13</v>
      </c>
      <c r="E217" t="s">
        <v>215</v>
      </c>
      <c r="F217">
        <v>4</v>
      </c>
      <c r="G217">
        <v>4</v>
      </c>
      <c r="H217">
        <v>1</v>
      </c>
      <c r="I217">
        <v>1</v>
      </c>
      <c r="J217">
        <v>1</v>
      </c>
    </row>
    <row r="218" spans="1:10" x14ac:dyDescent="0.25">
      <c r="A218">
        <f t="shared" si="3"/>
        <v>0</v>
      </c>
      <c r="B218">
        <v>18</v>
      </c>
      <c r="C218" t="s">
        <v>232</v>
      </c>
      <c r="D218">
        <v>13</v>
      </c>
      <c r="E218" t="s">
        <v>215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x14ac:dyDescent="0.25">
      <c r="A219">
        <f t="shared" si="3"/>
        <v>1</v>
      </c>
      <c r="B219">
        <v>1</v>
      </c>
      <c r="C219" t="s">
        <v>233</v>
      </c>
      <c r="D219">
        <v>14</v>
      </c>
      <c r="E219" t="s">
        <v>234</v>
      </c>
      <c r="F219">
        <v>1</v>
      </c>
      <c r="G219">
        <v>0</v>
      </c>
      <c r="H219">
        <v>0</v>
      </c>
      <c r="I219">
        <v>0</v>
      </c>
      <c r="J219">
        <v>0</v>
      </c>
    </row>
    <row r="220" spans="1:10" x14ac:dyDescent="0.25">
      <c r="A220">
        <f t="shared" si="3"/>
        <v>0</v>
      </c>
      <c r="B220">
        <v>2</v>
      </c>
      <c r="C220" t="s">
        <v>235</v>
      </c>
      <c r="D220">
        <v>14</v>
      </c>
      <c r="E220" t="s">
        <v>234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x14ac:dyDescent="0.25">
      <c r="A221">
        <f t="shared" si="3"/>
        <v>1</v>
      </c>
      <c r="B221">
        <v>3</v>
      </c>
      <c r="C221" t="s">
        <v>236</v>
      </c>
      <c r="D221">
        <v>14</v>
      </c>
      <c r="E221" t="s">
        <v>234</v>
      </c>
      <c r="F221">
        <v>0</v>
      </c>
      <c r="G221">
        <v>1</v>
      </c>
      <c r="H221">
        <v>0</v>
      </c>
      <c r="I221">
        <v>0</v>
      </c>
      <c r="J221">
        <v>0</v>
      </c>
    </row>
    <row r="222" spans="1:10" x14ac:dyDescent="0.25">
      <c r="A222">
        <f t="shared" si="3"/>
        <v>0</v>
      </c>
      <c r="B222">
        <v>4</v>
      </c>
      <c r="C222" t="s">
        <v>237</v>
      </c>
      <c r="D222">
        <v>14</v>
      </c>
      <c r="E222" t="s">
        <v>234</v>
      </c>
      <c r="F222">
        <v>0</v>
      </c>
      <c r="G222">
        <v>0</v>
      </c>
      <c r="H222">
        <v>0</v>
      </c>
      <c r="I222">
        <v>0</v>
      </c>
      <c r="J222">
        <v>0</v>
      </c>
    </row>
    <row r="223" spans="1:10" x14ac:dyDescent="0.25">
      <c r="A223">
        <f t="shared" si="3"/>
        <v>0</v>
      </c>
      <c r="B223">
        <v>5</v>
      </c>
      <c r="C223" t="s">
        <v>238</v>
      </c>
      <c r="D223">
        <v>14</v>
      </c>
      <c r="E223" t="s">
        <v>234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x14ac:dyDescent="0.25">
      <c r="A224">
        <f t="shared" si="3"/>
        <v>0</v>
      </c>
      <c r="B224">
        <v>6</v>
      </c>
      <c r="C224" t="s">
        <v>239</v>
      </c>
      <c r="D224">
        <v>14</v>
      </c>
      <c r="E224" t="s">
        <v>234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x14ac:dyDescent="0.25">
      <c r="A225">
        <f t="shared" si="3"/>
        <v>0</v>
      </c>
      <c r="B225">
        <v>7</v>
      </c>
      <c r="C225" t="s">
        <v>240</v>
      </c>
      <c r="D225">
        <v>14</v>
      </c>
      <c r="E225" t="s">
        <v>234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x14ac:dyDescent="0.25">
      <c r="A226">
        <f t="shared" si="3"/>
        <v>0</v>
      </c>
      <c r="B226">
        <v>8</v>
      </c>
      <c r="C226" t="s">
        <v>241</v>
      </c>
      <c r="D226">
        <v>14</v>
      </c>
      <c r="E226" t="s">
        <v>234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x14ac:dyDescent="0.25">
      <c r="A227">
        <f t="shared" si="3"/>
        <v>0</v>
      </c>
      <c r="B227">
        <v>9</v>
      </c>
      <c r="C227" t="s">
        <v>242</v>
      </c>
      <c r="D227">
        <v>14</v>
      </c>
      <c r="E227" t="s">
        <v>234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x14ac:dyDescent="0.25">
      <c r="A228">
        <f t="shared" si="3"/>
        <v>0</v>
      </c>
      <c r="B228">
        <v>10</v>
      </c>
      <c r="C228" t="s">
        <v>243</v>
      </c>
      <c r="D228">
        <v>14</v>
      </c>
      <c r="E228" t="s">
        <v>234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25">
      <c r="A229">
        <f t="shared" si="3"/>
        <v>0</v>
      </c>
      <c r="B229">
        <v>11</v>
      </c>
      <c r="C229" t="s">
        <v>244</v>
      </c>
      <c r="D229">
        <v>14</v>
      </c>
      <c r="E229" t="s">
        <v>234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x14ac:dyDescent="0.25">
      <c r="A230">
        <f t="shared" si="3"/>
        <v>0</v>
      </c>
      <c r="B230">
        <v>12</v>
      </c>
      <c r="C230" t="s">
        <v>245</v>
      </c>
      <c r="D230">
        <v>14</v>
      </c>
      <c r="E230" t="s">
        <v>234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x14ac:dyDescent="0.25">
      <c r="A231">
        <f t="shared" si="3"/>
        <v>0</v>
      </c>
      <c r="B231">
        <v>13</v>
      </c>
      <c r="C231" t="s">
        <v>246</v>
      </c>
      <c r="D231">
        <v>14</v>
      </c>
      <c r="E231" t="s">
        <v>234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x14ac:dyDescent="0.25">
      <c r="A232">
        <f t="shared" si="3"/>
        <v>0</v>
      </c>
      <c r="B232">
        <v>14</v>
      </c>
      <c r="C232" t="s">
        <v>247</v>
      </c>
      <c r="D232">
        <v>14</v>
      </c>
      <c r="E232" t="s">
        <v>234</v>
      </c>
      <c r="F232">
        <v>0</v>
      </c>
      <c r="G232">
        <v>0</v>
      </c>
      <c r="H232">
        <v>0</v>
      </c>
      <c r="I232">
        <v>0</v>
      </c>
      <c r="J232">
        <v>0</v>
      </c>
    </row>
    <row r="233" spans="1:10" x14ac:dyDescent="0.25">
      <c r="A233">
        <f t="shared" si="3"/>
        <v>0</v>
      </c>
      <c r="B233">
        <v>15</v>
      </c>
      <c r="C233" t="s">
        <v>248</v>
      </c>
      <c r="D233">
        <v>14</v>
      </c>
      <c r="E233" t="s">
        <v>234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x14ac:dyDescent="0.25">
      <c r="A234">
        <f t="shared" si="3"/>
        <v>0</v>
      </c>
      <c r="B234">
        <v>16</v>
      </c>
      <c r="C234" t="s">
        <v>249</v>
      </c>
      <c r="D234">
        <v>14</v>
      </c>
      <c r="E234" t="s">
        <v>234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x14ac:dyDescent="0.25">
      <c r="A235">
        <f t="shared" si="3"/>
        <v>0</v>
      </c>
      <c r="B235">
        <v>17</v>
      </c>
      <c r="C235" t="s">
        <v>250</v>
      </c>
      <c r="D235">
        <v>14</v>
      </c>
      <c r="E235" t="s">
        <v>234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x14ac:dyDescent="0.25">
      <c r="A236">
        <f t="shared" si="3"/>
        <v>0</v>
      </c>
      <c r="B236">
        <v>1</v>
      </c>
      <c r="C236" t="s">
        <v>251</v>
      </c>
      <c r="D236">
        <v>15</v>
      </c>
      <c r="E236" t="s">
        <v>252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x14ac:dyDescent="0.25">
      <c r="A237">
        <f t="shared" si="3"/>
        <v>2</v>
      </c>
      <c r="B237">
        <v>2</v>
      </c>
      <c r="C237" t="s">
        <v>253</v>
      </c>
      <c r="D237">
        <v>15</v>
      </c>
      <c r="E237" t="s">
        <v>252</v>
      </c>
      <c r="F237">
        <v>0</v>
      </c>
      <c r="G237">
        <v>1</v>
      </c>
      <c r="H237">
        <v>0</v>
      </c>
      <c r="I237">
        <v>1</v>
      </c>
      <c r="J237">
        <v>0</v>
      </c>
    </row>
    <row r="238" spans="1:10" x14ac:dyDescent="0.25">
      <c r="A238">
        <f t="shared" si="3"/>
        <v>0</v>
      </c>
      <c r="B238">
        <v>3</v>
      </c>
      <c r="C238" t="s">
        <v>254</v>
      </c>
      <c r="D238">
        <v>15</v>
      </c>
      <c r="E238" t="s">
        <v>252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x14ac:dyDescent="0.25">
      <c r="A239">
        <f t="shared" si="3"/>
        <v>0</v>
      </c>
      <c r="B239">
        <v>4</v>
      </c>
      <c r="C239" t="s">
        <v>255</v>
      </c>
      <c r="D239">
        <v>15</v>
      </c>
      <c r="E239" t="s">
        <v>252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x14ac:dyDescent="0.25">
      <c r="A240">
        <f t="shared" si="3"/>
        <v>0</v>
      </c>
      <c r="B240">
        <v>5</v>
      </c>
      <c r="C240" t="s">
        <v>256</v>
      </c>
      <c r="D240">
        <v>15</v>
      </c>
      <c r="E240" t="s">
        <v>252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x14ac:dyDescent="0.25">
      <c r="A241">
        <f t="shared" si="3"/>
        <v>0</v>
      </c>
      <c r="B241">
        <v>6</v>
      </c>
      <c r="C241" t="s">
        <v>257</v>
      </c>
      <c r="D241">
        <v>15</v>
      </c>
      <c r="E241" t="s">
        <v>252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x14ac:dyDescent="0.25">
      <c r="A242">
        <f t="shared" si="3"/>
        <v>0</v>
      </c>
      <c r="B242">
        <v>7</v>
      </c>
      <c r="C242" t="s">
        <v>258</v>
      </c>
      <c r="D242">
        <v>15</v>
      </c>
      <c r="E242" t="s">
        <v>252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x14ac:dyDescent="0.25">
      <c r="A243">
        <f t="shared" si="3"/>
        <v>0</v>
      </c>
      <c r="B243">
        <v>8</v>
      </c>
      <c r="C243" t="s">
        <v>259</v>
      </c>
      <c r="D243">
        <v>15</v>
      </c>
      <c r="E243" t="s">
        <v>252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x14ac:dyDescent="0.25">
      <c r="A244">
        <f t="shared" si="3"/>
        <v>0</v>
      </c>
      <c r="B244">
        <v>9</v>
      </c>
      <c r="C244" t="s">
        <v>260</v>
      </c>
      <c r="D244">
        <v>15</v>
      </c>
      <c r="E244" t="s">
        <v>252</v>
      </c>
      <c r="F244">
        <v>0</v>
      </c>
      <c r="G244">
        <v>0</v>
      </c>
      <c r="H244">
        <v>0</v>
      </c>
      <c r="I244">
        <v>0</v>
      </c>
      <c r="J244">
        <v>0</v>
      </c>
    </row>
    <row r="245" spans="1:10" x14ac:dyDescent="0.25">
      <c r="A245">
        <f t="shared" si="3"/>
        <v>4</v>
      </c>
      <c r="B245">
        <v>10</v>
      </c>
      <c r="C245" t="s">
        <v>261</v>
      </c>
      <c r="D245">
        <v>15</v>
      </c>
      <c r="E245" t="s">
        <v>252</v>
      </c>
      <c r="F245">
        <v>1</v>
      </c>
      <c r="G245">
        <v>1</v>
      </c>
      <c r="H245">
        <v>0</v>
      </c>
      <c r="I245">
        <v>0</v>
      </c>
      <c r="J245">
        <v>2</v>
      </c>
    </row>
    <row r="246" spans="1:10" x14ac:dyDescent="0.25">
      <c r="A246">
        <f t="shared" si="3"/>
        <v>0</v>
      </c>
      <c r="B246">
        <v>11</v>
      </c>
      <c r="C246" t="s">
        <v>262</v>
      </c>
      <c r="D246">
        <v>15</v>
      </c>
      <c r="E246" t="s">
        <v>252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1:10" x14ac:dyDescent="0.25">
      <c r="A247">
        <f t="shared" si="3"/>
        <v>0</v>
      </c>
      <c r="B247">
        <v>12</v>
      </c>
      <c r="C247" t="s">
        <v>263</v>
      </c>
      <c r="D247">
        <v>15</v>
      </c>
      <c r="E247" t="s">
        <v>252</v>
      </c>
      <c r="F247">
        <v>0</v>
      </c>
      <c r="G247">
        <v>0</v>
      </c>
      <c r="H247">
        <v>0</v>
      </c>
      <c r="I247">
        <v>0</v>
      </c>
      <c r="J247">
        <v>0</v>
      </c>
    </row>
    <row r="248" spans="1:10" x14ac:dyDescent="0.25">
      <c r="A248">
        <f t="shared" si="3"/>
        <v>2</v>
      </c>
      <c r="B248">
        <v>13</v>
      </c>
      <c r="C248" t="s">
        <v>264</v>
      </c>
      <c r="D248">
        <v>15</v>
      </c>
      <c r="E248" t="s">
        <v>252</v>
      </c>
      <c r="F248">
        <v>0</v>
      </c>
      <c r="G248">
        <v>1</v>
      </c>
      <c r="H248">
        <v>0</v>
      </c>
      <c r="I248">
        <v>0</v>
      </c>
      <c r="J248">
        <v>1</v>
      </c>
    </row>
    <row r="249" spans="1:10" x14ac:dyDescent="0.25">
      <c r="A249">
        <f t="shared" si="3"/>
        <v>0</v>
      </c>
      <c r="B249">
        <v>14</v>
      </c>
      <c r="C249" t="s">
        <v>265</v>
      </c>
      <c r="D249">
        <v>15</v>
      </c>
      <c r="E249" t="s">
        <v>252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x14ac:dyDescent="0.25">
      <c r="A250">
        <f t="shared" si="3"/>
        <v>0</v>
      </c>
      <c r="B250">
        <v>15</v>
      </c>
      <c r="C250" t="s">
        <v>266</v>
      </c>
      <c r="D250">
        <v>15</v>
      </c>
      <c r="E250" t="s">
        <v>252</v>
      </c>
      <c r="F250">
        <v>0</v>
      </c>
      <c r="G250">
        <v>0</v>
      </c>
      <c r="H250">
        <v>0</v>
      </c>
      <c r="I250">
        <v>0</v>
      </c>
      <c r="J250">
        <v>0</v>
      </c>
    </row>
  </sheetData>
  <mergeCells count="1">
    <mergeCell ref="A1:J1"/>
  </mergeCells>
  <pageMargins left="0.7" right="0.7" top="0.75" bottom="0.75" header="0.3" footer="0.3"/>
  <pageSetup paperSize="9" orientation="portrait" horizontalDpi="120" verticalDpi="7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ySplit="1" topLeftCell="A2" activePane="bottomLeft" state="frozen"/>
      <selection pane="bottomLeft" activeCell="E24" sqref="E24"/>
    </sheetView>
  </sheetViews>
  <sheetFormatPr defaultRowHeight="15" x14ac:dyDescent="0.25"/>
  <cols>
    <col min="1" max="1" width="9.85546875" customWidth="1"/>
    <col min="2" max="2" width="48.42578125" bestFit="1" customWidth="1"/>
    <col min="3" max="7" width="11.5703125" customWidth="1"/>
    <col min="8" max="8" width="14" customWidth="1"/>
  </cols>
  <sheetData>
    <row r="1" spans="1:8" ht="18.75" x14ac:dyDescent="0.3">
      <c r="A1" s="2"/>
      <c r="B1" s="2"/>
      <c r="C1" s="2"/>
      <c r="D1" s="2"/>
      <c r="E1" s="2"/>
      <c r="F1" s="2"/>
      <c r="G1" s="2"/>
      <c r="H1" s="13"/>
    </row>
    <row r="2" spans="1:8" x14ac:dyDescent="0.25">
      <c r="A2" s="1" t="s">
        <v>2</v>
      </c>
      <c r="B2" s="1" t="s">
        <v>3</v>
      </c>
      <c r="C2" s="1" t="s">
        <v>267</v>
      </c>
      <c r="D2" s="1" t="s">
        <v>268</v>
      </c>
      <c r="E2" s="1" t="s">
        <v>269</v>
      </c>
      <c r="F2" s="1" t="s">
        <v>270</v>
      </c>
      <c r="G2" s="1" t="s">
        <v>271</v>
      </c>
      <c r="H2" s="1" t="s">
        <v>282</v>
      </c>
    </row>
    <row r="3" spans="1:8" x14ac:dyDescent="0.25">
      <c r="A3">
        <v>1</v>
      </c>
      <c r="B3" s="3" t="s">
        <v>5</v>
      </c>
      <c r="C3">
        <v>4</v>
      </c>
      <c r="D3">
        <v>5</v>
      </c>
      <c r="E3">
        <v>1</v>
      </c>
      <c r="F3">
        <v>2</v>
      </c>
      <c r="G3">
        <v>1</v>
      </c>
      <c r="H3" s="3">
        <f>SUM(Tabella1[[#This Row],[Sezione 1]:[Sezione 5]])</f>
        <v>13</v>
      </c>
    </row>
    <row r="4" spans="1:8" x14ac:dyDescent="0.25">
      <c r="A4">
        <v>2</v>
      </c>
      <c r="B4" s="3" t="s">
        <v>15</v>
      </c>
      <c r="C4">
        <v>6</v>
      </c>
      <c r="D4">
        <v>12</v>
      </c>
      <c r="E4">
        <v>6</v>
      </c>
      <c r="F4">
        <v>7</v>
      </c>
      <c r="G4">
        <v>6</v>
      </c>
      <c r="H4" s="3">
        <f>SUM(Tabella1[[#This Row],[Sezione 1]:[Sezione 5]])</f>
        <v>37</v>
      </c>
    </row>
    <row r="5" spans="1:8" x14ac:dyDescent="0.25">
      <c r="A5">
        <v>3</v>
      </c>
      <c r="B5" s="3" t="s">
        <v>34</v>
      </c>
      <c r="C5">
        <v>33</v>
      </c>
      <c r="D5">
        <v>67</v>
      </c>
      <c r="E5">
        <v>44</v>
      </c>
      <c r="F5">
        <v>70</v>
      </c>
      <c r="G5">
        <v>10</v>
      </c>
      <c r="H5" s="3">
        <f>SUM(Tabella1[[#This Row],[Sezione 1]:[Sezione 5]])</f>
        <v>224</v>
      </c>
    </row>
    <row r="6" spans="1:8" x14ac:dyDescent="0.25">
      <c r="A6">
        <v>4</v>
      </c>
      <c r="B6" s="3" t="s">
        <v>53</v>
      </c>
      <c r="C6">
        <v>57</v>
      </c>
      <c r="D6">
        <v>89</v>
      </c>
      <c r="E6">
        <v>42</v>
      </c>
      <c r="F6">
        <v>107</v>
      </c>
      <c r="G6">
        <v>17</v>
      </c>
      <c r="H6" s="3">
        <f>SUM(Tabella1[[#This Row],[Sezione 1]:[Sezione 5]])</f>
        <v>312</v>
      </c>
    </row>
    <row r="7" spans="1:8" x14ac:dyDescent="0.25">
      <c r="A7">
        <v>5</v>
      </c>
      <c r="B7" s="3" t="s">
        <v>72</v>
      </c>
      <c r="C7">
        <v>3</v>
      </c>
      <c r="D7">
        <v>11</v>
      </c>
      <c r="E7">
        <v>9</v>
      </c>
      <c r="F7">
        <v>13</v>
      </c>
      <c r="G7">
        <v>5</v>
      </c>
      <c r="H7" s="3">
        <f>SUM(Tabella1[[#This Row],[Sezione 1]:[Sezione 5]])</f>
        <v>41</v>
      </c>
    </row>
    <row r="8" spans="1:8" x14ac:dyDescent="0.25">
      <c r="A8">
        <v>6</v>
      </c>
      <c r="B8" s="3" t="s">
        <v>91</v>
      </c>
      <c r="C8">
        <v>1</v>
      </c>
      <c r="D8">
        <v>2</v>
      </c>
      <c r="E8">
        <v>4</v>
      </c>
      <c r="F8">
        <v>1</v>
      </c>
      <c r="G8">
        <f>SUMIF(STATISTICHE!I8:I255,LISTE!F8,STATISTICHE!E8:E255)</f>
        <v>0</v>
      </c>
      <c r="H8" s="3">
        <f>SUM(Tabella1[[#This Row],[Sezione 1]:[Sezione 5]])</f>
        <v>8</v>
      </c>
    </row>
    <row r="9" spans="1:8" x14ac:dyDescent="0.25">
      <c r="A9">
        <v>7</v>
      </c>
      <c r="B9" s="3" t="s">
        <v>110</v>
      </c>
      <c r="C9">
        <v>93</v>
      </c>
      <c r="D9">
        <v>166</v>
      </c>
      <c r="E9">
        <v>108</v>
      </c>
      <c r="F9">
        <v>187</v>
      </c>
      <c r="G9">
        <v>40</v>
      </c>
      <c r="H9" s="3">
        <f>SUM(Tabella1[[#This Row],[Sezione 1]:[Sezione 5]])</f>
        <v>594</v>
      </c>
    </row>
    <row r="10" spans="1:8" x14ac:dyDescent="0.25">
      <c r="A10">
        <v>8</v>
      </c>
      <c r="B10" s="3" t="s">
        <v>129</v>
      </c>
      <c r="C10">
        <v>1</v>
      </c>
      <c r="D10">
        <v>4</v>
      </c>
      <c r="E10">
        <v>3</v>
      </c>
      <c r="F10">
        <v>4</v>
      </c>
      <c r="G10">
        <v>1</v>
      </c>
      <c r="H10" s="3">
        <f>SUM(Tabella1[[#This Row],[Sezione 1]:[Sezione 5]])</f>
        <v>13</v>
      </c>
    </row>
    <row r="11" spans="1:8" x14ac:dyDescent="0.25">
      <c r="A11">
        <v>9</v>
      </c>
      <c r="B11" s="3" t="s">
        <v>148</v>
      </c>
      <c r="C11">
        <f>SUMIF(STATISTICHE!E11:E258,LISTE!B11,STATISTICHE!F11:F258)</f>
        <v>0</v>
      </c>
      <c r="D11">
        <v>1</v>
      </c>
      <c r="E11">
        <v>0</v>
      </c>
      <c r="F11">
        <v>1</v>
      </c>
      <c r="G11">
        <v>0</v>
      </c>
      <c r="H11" s="3">
        <f>SUM(Tabella1[[#This Row],[Sezione 1]:[Sezione 5]])</f>
        <v>2</v>
      </c>
    </row>
    <row r="12" spans="1:8" x14ac:dyDescent="0.25">
      <c r="A12">
        <v>10</v>
      </c>
      <c r="B12" s="3" t="s">
        <v>162</v>
      </c>
      <c r="C12">
        <f>SUMIF(STATISTICHE!E12:E259,LISTE!B12,STATISTICHE!F12:F259)</f>
        <v>0</v>
      </c>
      <c r="D12">
        <v>1</v>
      </c>
      <c r="E12">
        <v>0</v>
      </c>
      <c r="F12">
        <v>3</v>
      </c>
      <c r="G12">
        <v>0</v>
      </c>
      <c r="H12" s="3">
        <f>SUM(Tabella1[[#This Row],[Sezione 1]:[Sezione 5]])</f>
        <v>4</v>
      </c>
    </row>
    <row r="13" spans="1:8" x14ac:dyDescent="0.25">
      <c r="A13">
        <v>11</v>
      </c>
      <c r="B13" s="3" t="s">
        <v>177</v>
      </c>
      <c r="C13">
        <v>64</v>
      </c>
      <c r="D13">
        <v>132</v>
      </c>
      <c r="E13">
        <v>112</v>
      </c>
      <c r="F13">
        <v>150</v>
      </c>
      <c r="G13">
        <v>22</v>
      </c>
      <c r="H13" s="3">
        <f>SUM(Tabella1[[#This Row],[Sezione 1]:[Sezione 5]])</f>
        <v>480</v>
      </c>
    </row>
    <row r="14" spans="1:8" x14ac:dyDescent="0.25">
      <c r="A14">
        <v>12</v>
      </c>
      <c r="B14" s="3" t="s">
        <v>196</v>
      </c>
      <c r="C14">
        <v>0</v>
      </c>
      <c r="D14">
        <v>3</v>
      </c>
      <c r="E14">
        <v>6</v>
      </c>
      <c r="F14">
        <v>3</v>
      </c>
      <c r="G14">
        <v>2</v>
      </c>
      <c r="H14" s="3">
        <f>SUM(Tabella1[[#This Row],[Sezione 1]:[Sezione 5]])</f>
        <v>14</v>
      </c>
    </row>
    <row r="15" spans="1:8" x14ac:dyDescent="0.25">
      <c r="A15">
        <v>13</v>
      </c>
      <c r="B15" s="3" t="s">
        <v>215</v>
      </c>
      <c r="C15">
        <v>20</v>
      </c>
      <c r="D15">
        <v>42</v>
      </c>
      <c r="E15">
        <v>13</v>
      </c>
      <c r="F15">
        <v>39</v>
      </c>
      <c r="G15">
        <v>8</v>
      </c>
      <c r="H15" s="3">
        <f>SUM(Tabella1[[#This Row],[Sezione 1]:[Sezione 5]])</f>
        <v>122</v>
      </c>
    </row>
    <row r="16" spans="1:8" x14ac:dyDescent="0.25">
      <c r="A16">
        <v>14</v>
      </c>
      <c r="B16" s="3" t="s">
        <v>234</v>
      </c>
      <c r="C16">
        <f>SUMIF(STATISTICHE!E16:E263,LISTE!B16,STATISTICHE!F16:F263)</f>
        <v>1</v>
      </c>
      <c r="D16">
        <v>1</v>
      </c>
      <c r="E16">
        <v>1</v>
      </c>
      <c r="F16">
        <v>0</v>
      </c>
      <c r="G16">
        <v>1</v>
      </c>
      <c r="H16" s="3">
        <f>SUM(Tabella1[[#This Row],[Sezione 1]:[Sezione 5]])</f>
        <v>4</v>
      </c>
    </row>
    <row r="17" spans="1:8" x14ac:dyDescent="0.25">
      <c r="A17">
        <v>15</v>
      </c>
      <c r="B17" s="3" t="s">
        <v>252</v>
      </c>
      <c r="C17">
        <v>4</v>
      </c>
      <c r="D17">
        <v>5</v>
      </c>
      <c r="E17">
        <v>0</v>
      </c>
      <c r="F17">
        <v>0</v>
      </c>
      <c r="G17">
        <v>0</v>
      </c>
      <c r="H17" s="3">
        <f>SUM(Tabella1[[#This Row],[Sezione 1]:[Sezione 5]])</f>
        <v>9</v>
      </c>
    </row>
    <row r="18" spans="1:8" x14ac:dyDescent="0.25">
      <c r="B18" s="14" t="s">
        <v>279</v>
      </c>
      <c r="C18" s="15">
        <f t="shared" ref="C18:G18" si="0">SUBTOTAL(109,C3:C17)</f>
        <v>287</v>
      </c>
      <c r="D18" s="15">
        <f t="shared" si="0"/>
        <v>541</v>
      </c>
      <c r="E18" s="15">
        <f t="shared" si="0"/>
        <v>349</v>
      </c>
      <c r="F18" s="15">
        <f t="shared" si="0"/>
        <v>587</v>
      </c>
      <c r="G18" s="15">
        <f t="shared" si="0"/>
        <v>113</v>
      </c>
      <c r="H18" s="15">
        <f>SUBTOTAL(109,H3:H17)</f>
        <v>1877</v>
      </c>
    </row>
  </sheetData>
  <mergeCells count="1">
    <mergeCell ref="A1:G1"/>
  </mergeCells>
  <pageMargins left="0.7" right="0.7" top="0.75" bottom="0.75" header="0.3" footer="0.3"/>
  <ignoredErrors>
    <ignoredError sqref="C3:H18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7" sqref="D27"/>
    </sheetView>
  </sheetViews>
  <sheetFormatPr defaultRowHeight="15" x14ac:dyDescent="0.25"/>
  <cols>
    <col min="1" max="1" width="13.7109375" customWidth="1"/>
    <col min="2" max="2" width="16.85546875" bestFit="1" customWidth="1"/>
    <col min="3" max="6" width="13.7109375" customWidth="1"/>
  </cols>
  <sheetData>
    <row r="1" spans="1:6" ht="19.5" thickBot="1" x14ac:dyDescent="0.35">
      <c r="A1" s="8" t="s">
        <v>272</v>
      </c>
      <c r="B1" s="9"/>
      <c r="C1" s="9"/>
      <c r="D1" s="9"/>
      <c r="E1" s="9"/>
      <c r="F1" s="10"/>
    </row>
    <row r="2" spans="1:6" ht="15.75" thickBot="1" x14ac:dyDescent="0.3">
      <c r="A2" s="11" t="s">
        <v>273</v>
      </c>
      <c r="B2" s="12"/>
      <c r="C2" s="11" t="s">
        <v>280</v>
      </c>
      <c r="D2" s="12"/>
      <c r="E2" s="11" t="s">
        <v>281</v>
      </c>
      <c r="F2" s="12"/>
    </row>
    <row r="3" spans="1:6" x14ac:dyDescent="0.25">
      <c r="A3" s="4" t="s">
        <v>274</v>
      </c>
      <c r="B3" s="5">
        <v>5</v>
      </c>
      <c r="C3" s="4" t="s">
        <v>274</v>
      </c>
      <c r="D3" s="5">
        <v>8</v>
      </c>
      <c r="E3" s="4" t="s">
        <v>274</v>
      </c>
      <c r="F3" s="5">
        <v>0</v>
      </c>
    </row>
    <row r="4" spans="1:6" x14ac:dyDescent="0.25">
      <c r="A4" s="4" t="s">
        <v>275</v>
      </c>
      <c r="B4" s="5">
        <v>1</v>
      </c>
      <c r="C4" s="4" t="s">
        <v>275</v>
      </c>
      <c r="D4" s="5">
        <v>6</v>
      </c>
      <c r="E4" s="4" t="s">
        <v>275</v>
      </c>
      <c r="F4" s="5">
        <v>0</v>
      </c>
    </row>
    <row r="5" spans="1:6" x14ac:dyDescent="0.25">
      <c r="A5" s="4" t="s">
        <v>276</v>
      </c>
      <c r="B5" s="5">
        <v>7</v>
      </c>
      <c r="C5" s="4" t="s">
        <v>276</v>
      </c>
      <c r="D5" s="5">
        <v>11</v>
      </c>
      <c r="E5" s="4" t="s">
        <v>276</v>
      </c>
      <c r="F5" s="5">
        <v>0</v>
      </c>
    </row>
    <row r="6" spans="1:6" x14ac:dyDescent="0.25">
      <c r="A6" s="4" t="s">
        <v>277</v>
      </c>
      <c r="B6" s="5">
        <v>11</v>
      </c>
      <c r="C6" s="4" t="s">
        <v>277</v>
      </c>
      <c r="D6" s="5">
        <v>19</v>
      </c>
      <c r="E6" s="4" t="s">
        <v>277</v>
      </c>
      <c r="F6" s="5">
        <v>0</v>
      </c>
    </row>
    <row r="7" spans="1:6" x14ac:dyDescent="0.25">
      <c r="A7" s="4" t="s">
        <v>278</v>
      </c>
      <c r="B7" s="5">
        <v>0</v>
      </c>
      <c r="C7" s="4" t="s">
        <v>278</v>
      </c>
      <c r="D7" s="5">
        <v>2</v>
      </c>
      <c r="E7" s="4" t="s">
        <v>278</v>
      </c>
      <c r="F7" s="5">
        <v>0</v>
      </c>
    </row>
    <row r="8" spans="1:6" ht="15.75" thickBot="1" x14ac:dyDescent="0.3">
      <c r="A8" s="6" t="s">
        <v>279</v>
      </c>
      <c r="B8" s="7">
        <f>SUM(B3:B7)</f>
        <v>24</v>
      </c>
      <c r="C8" s="6" t="s">
        <v>279</v>
      </c>
      <c r="D8" s="7">
        <f t="shared" ref="D8:F8" si="0">SUM(D3:D7)</f>
        <v>46</v>
      </c>
      <c r="E8" s="6" t="s">
        <v>279</v>
      </c>
      <c r="F8" s="7">
        <f t="shared" si="0"/>
        <v>0</v>
      </c>
    </row>
    <row r="13" spans="1:6" ht="15.75" thickBot="1" x14ac:dyDescent="0.3"/>
    <row r="14" spans="1:6" ht="19.5" thickBot="1" x14ac:dyDescent="0.35">
      <c r="A14" s="16" t="s">
        <v>284</v>
      </c>
      <c r="B14" s="17" t="s">
        <v>285</v>
      </c>
      <c r="C14" s="17" t="s">
        <v>286</v>
      </c>
      <c r="D14" s="18" t="s">
        <v>287</v>
      </c>
    </row>
    <row r="15" spans="1:6" x14ac:dyDescent="0.25">
      <c r="A15" s="23" t="s">
        <v>274</v>
      </c>
      <c r="B15" s="24">
        <v>895</v>
      </c>
      <c r="C15" s="24">
        <v>300</v>
      </c>
      <c r="D15" s="25">
        <f>C15/B15</f>
        <v>0.33519553072625696</v>
      </c>
    </row>
    <row r="16" spans="1:6" x14ac:dyDescent="0.25">
      <c r="A16" s="21" t="s">
        <v>275</v>
      </c>
      <c r="B16" s="19">
        <v>1407</v>
      </c>
      <c r="C16" s="19">
        <v>548</v>
      </c>
      <c r="D16" s="22">
        <f t="shared" ref="D16:D20" si="1">C16/B16</f>
        <v>0.38948116560056861</v>
      </c>
    </row>
    <row r="17" spans="1:4" x14ac:dyDescent="0.25">
      <c r="A17" s="21" t="s">
        <v>276</v>
      </c>
      <c r="B17" s="19">
        <v>713</v>
      </c>
      <c r="C17" s="19">
        <v>367</v>
      </c>
      <c r="D17" s="22">
        <f t="shared" si="1"/>
        <v>0.51472650771388495</v>
      </c>
    </row>
    <row r="18" spans="1:4" x14ac:dyDescent="0.25">
      <c r="A18" s="21" t="s">
        <v>277</v>
      </c>
      <c r="B18" s="19">
        <v>1342</v>
      </c>
      <c r="C18" s="20">
        <v>617</v>
      </c>
      <c r="D18" s="22">
        <f t="shared" si="1"/>
        <v>0.45976154992548435</v>
      </c>
    </row>
    <row r="19" spans="1:4" ht="15.75" thickBot="1" x14ac:dyDescent="0.3">
      <c r="A19" s="26" t="s">
        <v>278</v>
      </c>
      <c r="B19" s="27">
        <v>203</v>
      </c>
      <c r="C19" s="28">
        <v>115</v>
      </c>
      <c r="D19" s="29">
        <f t="shared" si="1"/>
        <v>0.56650246305418717</v>
      </c>
    </row>
    <row r="20" spans="1:4" ht="15.75" thickBot="1" x14ac:dyDescent="0.3">
      <c r="A20" s="30" t="s">
        <v>279</v>
      </c>
      <c r="B20" s="31">
        <f>SUM(B15:B19)</f>
        <v>4560</v>
      </c>
      <c r="C20" s="31">
        <f>SUM(C15:C19)</f>
        <v>1947</v>
      </c>
      <c r="D20" s="32">
        <f t="shared" si="1"/>
        <v>0.42697368421052634</v>
      </c>
    </row>
  </sheetData>
  <mergeCells count="4">
    <mergeCell ref="A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STATISTICHE</vt:lpstr>
      <vt:lpstr>LISTE</vt:lpstr>
      <vt:lpstr>SCHEDE NULLE-BIANCHE-CONTESTATE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Sig.r. Patti</dc:creator>
  <cp:lastModifiedBy>Alberto Sig.r. Patti</cp:lastModifiedBy>
  <dcterms:created xsi:type="dcterms:W3CDTF">2019-05-28T11:08:02Z</dcterms:created>
  <dcterms:modified xsi:type="dcterms:W3CDTF">2019-05-28T11:58:17Z</dcterms:modified>
</cp:coreProperties>
</file>